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324"/>
  <workbookPr/>
  <mc:AlternateContent xmlns:mc="http://schemas.openxmlformats.org/markup-compatibility/2006">
    <mc:Choice Requires="x15">
      <x15ac:absPath xmlns:x15ac="http://schemas.microsoft.com/office/spreadsheetml/2010/11/ac" url="C:\Users\OMB\Desktop\"/>
    </mc:Choice>
  </mc:AlternateContent>
  <xr:revisionPtr revIDLastSave="0" documentId="13_ncr:1_{91ED7A37-2318-4F60-A542-257A32F14046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List1" sheetId="1" r:id="rId1"/>
    <sheet name="List2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J72" i="1" l="1"/>
  <c r="I72" i="1"/>
  <c r="K70" i="1"/>
  <c r="M70" i="1" s="1"/>
  <c r="L70" i="1"/>
  <c r="L17" i="1"/>
  <c r="K17" i="1"/>
  <c r="M17" i="1" s="1"/>
  <c r="L69" i="1"/>
  <c r="K69" i="1"/>
  <c r="K71" i="1"/>
  <c r="L6" i="1"/>
  <c r="L7" i="1"/>
  <c r="L8" i="1"/>
  <c r="L9" i="1"/>
  <c r="L10" i="1"/>
  <c r="L11" i="1"/>
  <c r="L12" i="1"/>
  <c r="L13" i="1"/>
  <c r="L14" i="1"/>
  <c r="L15" i="1"/>
  <c r="L16" i="1"/>
  <c r="L18" i="1"/>
  <c r="L20" i="1"/>
  <c r="L21" i="1"/>
  <c r="L22" i="1"/>
  <c r="L23" i="1"/>
  <c r="L25" i="1"/>
  <c r="L26" i="1"/>
  <c r="L27" i="1"/>
  <c r="L28" i="1"/>
  <c r="L29" i="1"/>
  <c r="L30" i="1"/>
  <c r="L31" i="1"/>
  <c r="L32" i="1"/>
  <c r="L33" i="1"/>
  <c r="L35" i="1"/>
  <c r="L36" i="1"/>
  <c r="L37" i="1"/>
  <c r="L38" i="1"/>
  <c r="L39" i="1"/>
  <c r="L40" i="1"/>
  <c r="L41" i="1"/>
  <c r="L42" i="1"/>
  <c r="L43" i="1"/>
  <c r="L45" i="1"/>
  <c r="L46" i="1"/>
  <c r="L47" i="1"/>
  <c r="L48" i="1"/>
  <c r="L49" i="1"/>
  <c r="L50" i="1"/>
  <c r="L52" i="1"/>
  <c r="L53" i="1"/>
  <c r="L54" i="1"/>
  <c r="L55" i="1"/>
  <c r="L56" i="1"/>
  <c r="L57" i="1"/>
  <c r="L58" i="1"/>
  <c r="L59" i="1"/>
  <c r="L60" i="1"/>
  <c r="L61" i="1"/>
  <c r="L62" i="1"/>
  <c r="L63" i="1"/>
  <c r="L64" i="1"/>
  <c r="L65" i="1"/>
  <c r="L66" i="1"/>
  <c r="L67" i="1"/>
  <c r="L68" i="1"/>
  <c r="L71" i="1"/>
  <c r="K6" i="1"/>
  <c r="K7" i="1"/>
  <c r="K8" i="1"/>
  <c r="K9" i="1"/>
  <c r="K10" i="1"/>
  <c r="K11" i="1"/>
  <c r="K12" i="1"/>
  <c r="K13" i="1"/>
  <c r="K14" i="1"/>
  <c r="K15" i="1"/>
  <c r="K16" i="1"/>
  <c r="K18" i="1"/>
  <c r="K20" i="1"/>
  <c r="K21" i="1"/>
  <c r="K22" i="1"/>
  <c r="K23" i="1"/>
  <c r="K25" i="1"/>
  <c r="K26" i="1"/>
  <c r="K27" i="1"/>
  <c r="K28" i="1"/>
  <c r="K29" i="1"/>
  <c r="K30" i="1"/>
  <c r="K31" i="1"/>
  <c r="K32" i="1"/>
  <c r="K33" i="1"/>
  <c r="K35" i="1"/>
  <c r="K36" i="1"/>
  <c r="K37" i="1"/>
  <c r="K38" i="1"/>
  <c r="K39" i="1"/>
  <c r="K40" i="1"/>
  <c r="K41" i="1"/>
  <c r="K42" i="1"/>
  <c r="K43" i="1"/>
  <c r="K45" i="1"/>
  <c r="K46" i="1"/>
  <c r="K47" i="1"/>
  <c r="M47" i="1" s="1"/>
  <c r="K48" i="1"/>
  <c r="K49" i="1"/>
  <c r="K50" i="1"/>
  <c r="K52" i="1"/>
  <c r="M52" i="1" s="1"/>
  <c r="K53" i="1"/>
  <c r="K54" i="1"/>
  <c r="K55" i="1"/>
  <c r="K56" i="1"/>
  <c r="M56" i="1" s="1"/>
  <c r="K57" i="1"/>
  <c r="K58" i="1"/>
  <c r="K59" i="1"/>
  <c r="K60" i="1"/>
  <c r="M60" i="1" s="1"/>
  <c r="K61" i="1"/>
  <c r="K62" i="1"/>
  <c r="K63" i="1"/>
  <c r="K64" i="1"/>
  <c r="M64" i="1" s="1"/>
  <c r="K65" i="1"/>
  <c r="K66" i="1"/>
  <c r="K67" i="1"/>
  <c r="K68" i="1"/>
  <c r="L5" i="1"/>
  <c r="K5" i="1"/>
  <c r="H72" i="1"/>
  <c r="G72" i="1"/>
  <c r="F72" i="1"/>
  <c r="D72" i="1"/>
  <c r="C72" i="1"/>
  <c r="E72" i="1"/>
  <c r="M65" i="1" l="1"/>
  <c r="M57" i="1"/>
  <c r="M48" i="1"/>
  <c r="M39" i="1"/>
  <c r="M30" i="1"/>
  <c r="M21" i="1"/>
  <c r="M11" i="1"/>
  <c r="M42" i="1"/>
  <c r="M38" i="1"/>
  <c r="M33" i="1"/>
  <c r="M29" i="1"/>
  <c r="M25" i="1"/>
  <c r="M20" i="1"/>
  <c r="M14" i="1"/>
  <c r="M10" i="1"/>
  <c r="M6" i="1"/>
  <c r="M69" i="1"/>
  <c r="M66" i="1"/>
  <c r="M31" i="1"/>
  <c r="M63" i="1"/>
  <c r="M59" i="1"/>
  <c r="M55" i="1"/>
  <c r="M50" i="1"/>
  <c r="M46" i="1"/>
  <c r="M28" i="1"/>
  <c r="M23" i="1"/>
  <c r="M13" i="1"/>
  <c r="M9" i="1"/>
  <c r="M41" i="1"/>
  <c r="M37" i="1"/>
  <c r="M62" i="1"/>
  <c r="M58" i="1"/>
  <c r="M49" i="1"/>
  <c r="M45" i="1"/>
  <c r="M40" i="1"/>
  <c r="M36" i="1"/>
  <c r="M27" i="1"/>
  <c r="M22" i="1"/>
  <c r="M12" i="1"/>
  <c r="M8" i="1"/>
  <c r="M67" i="1"/>
  <c r="M32" i="1"/>
  <c r="M54" i="1"/>
  <c r="M18" i="1"/>
  <c r="M16" i="1"/>
  <c r="M68" i="1"/>
  <c r="M5" i="1"/>
  <c r="M71" i="1"/>
  <c r="M61" i="1"/>
  <c r="M53" i="1"/>
  <c r="M43" i="1"/>
  <c r="M35" i="1"/>
  <c r="M26" i="1"/>
  <c r="M15" i="1"/>
  <c r="M7" i="1"/>
  <c r="K72" i="1"/>
  <c r="L72" i="1"/>
  <c r="M72" i="1" l="1"/>
</calcChain>
</file>

<file path=xl/sharedStrings.xml><?xml version="1.0" encoding="utf-8"?>
<sst xmlns="http://schemas.openxmlformats.org/spreadsheetml/2006/main" count="86" uniqueCount="82">
  <si>
    <t>R.br.</t>
  </si>
  <si>
    <t>NAZIV UDRUGE KORISNIKA</t>
  </si>
  <si>
    <t>Redovna djelatnost</t>
  </si>
  <si>
    <t>1.</t>
  </si>
  <si>
    <t>2.</t>
  </si>
  <si>
    <t>NK Bukovčan 27 Mali Bukovec</t>
  </si>
  <si>
    <t>NK Mladost Sveti Petar</t>
  </si>
  <si>
    <t>NK Lunjkovec</t>
  </si>
  <si>
    <t>ZDRAVSTVENE I HUMANITARNE UDRUGE</t>
  </si>
  <si>
    <t>6.</t>
  </si>
  <si>
    <t>POLITIČKE STRANKE</t>
  </si>
  <si>
    <t xml:space="preserve">OSTALE UDRUGE </t>
  </si>
  <si>
    <t>4.</t>
  </si>
  <si>
    <t xml:space="preserve">Ludbreško sunce Udruga osoba s invaliditetom </t>
  </si>
  <si>
    <t>Humanitarna udruga mladih LUN-MLA Lunjkovec</t>
  </si>
  <si>
    <t>Ostali programi i  kapital. donacije</t>
  </si>
  <si>
    <t xml:space="preserve">Hrvatska demokratska zajednica </t>
  </si>
  <si>
    <t>Hrvatska seljačka stranka</t>
  </si>
  <si>
    <t xml:space="preserve">Hrvatska narodna stranka </t>
  </si>
  <si>
    <t xml:space="preserve">Socijaldemokratska partija Hrvatske </t>
  </si>
  <si>
    <t xml:space="preserve">UKUPNO (kn): </t>
  </si>
  <si>
    <t>Udruga tjelesnih invalida LIO Ludbreg</t>
  </si>
  <si>
    <t>I. kvartal</t>
  </si>
  <si>
    <t>II. kvartal</t>
  </si>
  <si>
    <t>III. kvartal</t>
  </si>
  <si>
    <t>IV. kvartal</t>
  </si>
  <si>
    <t>Ukupno redovna
(kn)</t>
  </si>
  <si>
    <t>Ukupno ostalo
(kn)</t>
  </si>
  <si>
    <t xml:space="preserve">Udruga obrtnika i zanatlija Općine Mali Bukovec </t>
  </si>
  <si>
    <t>Udruga umirovljenika i starijih osoba Općine Mali Bukovec</t>
  </si>
  <si>
    <t>Sveukupno
(kn)</t>
  </si>
  <si>
    <t>3.</t>
  </si>
  <si>
    <t>UDRUGE IZ PODRUČJA ZAŠTITE I SPAŠAVANJA</t>
  </si>
  <si>
    <t>Spinnig team Dravski klen</t>
  </si>
  <si>
    <t>SPORTSKI KLUBOVI</t>
  </si>
  <si>
    <t>KK Okinawa Mali Bukovec</t>
  </si>
  <si>
    <t>KULTURNO-UMJETNIČKA DRUŠTVA</t>
  </si>
  <si>
    <t xml:space="preserve">VZO Mali Bukovec </t>
  </si>
  <si>
    <t>DVD Mali Bukovec</t>
  </si>
  <si>
    <t>HGSS stanica Varaždin</t>
  </si>
  <si>
    <t>Gradsko društvo Crvenog križa Ludbreg</t>
  </si>
  <si>
    <t>Hrvatska stranka prava AS</t>
  </si>
  <si>
    <t>Udruga žena MO Mali Bukovec</t>
  </si>
  <si>
    <t>Lovačko društvo "Prepelica" Mali Bukovec</t>
  </si>
  <si>
    <t>DVD Županec</t>
  </si>
  <si>
    <t>DVD Kapela Podravska</t>
  </si>
  <si>
    <t>DVD Dubovica</t>
  </si>
  <si>
    <t>Udruga slijepih Varaždinske županije</t>
  </si>
  <si>
    <t>DVD Novo Selo Podravsko</t>
  </si>
  <si>
    <t>Udruga Korak dalje</t>
  </si>
  <si>
    <t>Dia Mell udruga dijabetičara Ludbreg</t>
  </si>
  <si>
    <t>Udruga Vendi Đelekovec</t>
  </si>
  <si>
    <t>DVD Lunjkovec</t>
  </si>
  <si>
    <t>Udruga cvjećara Ludbreške regije</t>
  </si>
  <si>
    <t>Šport.rekreacijsko društ.dragovolj. HOS grada ZG</t>
  </si>
  <si>
    <t>Sportsko ribolovni klub Linjak Veliki Bukovec</t>
  </si>
  <si>
    <t>5.</t>
  </si>
  <si>
    <t>Mješoviti pjevački zbor Podravina Ludbreg</t>
  </si>
  <si>
    <t>Mješoviti pjevački zbor Veliki Bukovec</t>
  </si>
  <si>
    <t>KUD Anka Ošpuh Ludbreg</t>
  </si>
  <si>
    <t>Rotary Club Ludbreg</t>
  </si>
  <si>
    <t>Udruga žena Sveti Petar</t>
  </si>
  <si>
    <t>Lovačko društvo "Fazan" Veliki Bukovec</t>
  </si>
  <si>
    <t>Udruga veterana 7. gardijske brigade Puma</t>
  </si>
  <si>
    <t xml:space="preserve">Zaklada Sv.Mihael (prevencija kriminaliteta) </t>
  </si>
  <si>
    <t>UDHOS Zagreb</t>
  </si>
  <si>
    <t>Župa Sv.Franje Asiškog Veliki Bukovec</t>
  </si>
  <si>
    <t>OPĆINA MALI BUKOVEC
Popis udruga korisnika donacija i sponzorstva od 1.01. do 31.12.2024. godine</t>
  </si>
  <si>
    <t>Županijski nogometni savez Varaždin</t>
  </si>
  <si>
    <t xml:space="preserve">Zaklada za pomoć djeci Vita </t>
  </si>
  <si>
    <t>Udruga Slobodnjaki Novo Selo Podravsko</t>
  </si>
  <si>
    <t>Udruga antifašističkih boraca</t>
  </si>
  <si>
    <t>Udruga dragovoljaca i veterana domovinskog rata</t>
  </si>
  <si>
    <t>Udruga žena Veliki Bukovec</t>
  </si>
  <si>
    <t>Športsko ribolovno društvo Ludbreg</t>
  </si>
  <si>
    <t>Udruga uzgajivača svinja Varaždinske županije</t>
  </si>
  <si>
    <t>NK Podravac Kitro Sesvete Ludbreške</t>
  </si>
  <si>
    <t>Ludbreške mažoretkinje</t>
  </si>
  <si>
    <t>Poljoprivredna zadruga Mali Bukovec</t>
  </si>
  <si>
    <t>ŠNK Mladost</t>
  </si>
  <si>
    <t>PCZ Varaždinski cvijet</t>
  </si>
  <si>
    <t>Udruga za organ.natjecanja orača Var.županije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</si>
</sst>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0"/>
      <name val="Arial"/>
      <charset val="238"/>
    </font>
    <font>
      <sz val="8"/>
      <name val="Arial"/>
      <charset val="238"/>
    </font>
    <font>
      <b/>
      <sz val="10"/>
      <name val="Arial"/>
      <family val="2"/>
      <charset val="238"/>
    </font>
    <font>
      <b/>
      <sz val="9"/>
      <name val="Arial"/>
      <family val="2"/>
      <charset val="238"/>
    </font>
    <font>
      <b/>
      <sz val="11"/>
      <name val="Arial"/>
      <family val="2"/>
      <charset val="238"/>
    </font>
    <font>
      <sz val="10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rgb="FFCCFFCC"/>
        <bgColor indexed="64"/>
      </patternFill>
    </fill>
  </fills>
  <borders count="4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96">
    <xf numFmtId="0" fontId="0" fillId="0" borderId="0" xfId="0"/>
    <xf numFmtId="0" fontId="0" fillId="0" borderId="1" xfId="0" applyBorder="1"/>
    <xf numFmtId="0" fontId="2" fillId="0" borderId="0" xfId="0" applyFont="1" applyAlignment="1">
      <alignment horizontal="center"/>
    </xf>
    <xf numFmtId="4" fontId="0" fillId="0" borderId="0" xfId="0" applyNumberFormat="1"/>
    <xf numFmtId="4" fontId="0" fillId="0" borderId="3" xfId="0" applyNumberFormat="1" applyBorder="1"/>
    <xf numFmtId="0" fontId="3" fillId="2" borderId="1" xfId="0" applyFont="1" applyFill="1" applyBorder="1"/>
    <xf numFmtId="4" fontId="0" fillId="0" borderId="4" xfId="0" applyNumberFormat="1" applyBorder="1"/>
    <xf numFmtId="4" fontId="0" fillId="2" borderId="1" xfId="0" applyNumberFormat="1" applyFill="1" applyBorder="1"/>
    <xf numFmtId="4" fontId="0" fillId="2" borderId="3" xfId="0" applyNumberFormat="1" applyFill="1" applyBorder="1"/>
    <xf numFmtId="0" fontId="4" fillId="0" borderId="0" xfId="0" applyFont="1"/>
    <xf numFmtId="4" fontId="0" fillId="0" borderId="2" xfId="0" applyNumberFormat="1" applyBorder="1"/>
    <xf numFmtId="0" fontId="0" fillId="0" borderId="1" xfId="0" applyBorder="1" applyAlignment="1">
      <alignment shrinkToFit="1"/>
    </xf>
    <xf numFmtId="0" fontId="3" fillId="3" borderId="1" xfId="0" applyFont="1" applyFill="1" applyBorder="1"/>
    <xf numFmtId="0" fontId="3" fillId="2" borderId="3" xfId="0" applyFont="1" applyFill="1" applyBorder="1" applyAlignment="1">
      <alignment horizontal="center"/>
    </xf>
    <xf numFmtId="4" fontId="0" fillId="0" borderId="1" xfId="0" applyNumberFormat="1" applyBorder="1"/>
    <xf numFmtId="0" fontId="3" fillId="2" borderId="5" xfId="0" applyFont="1" applyFill="1" applyBorder="1" applyAlignment="1">
      <alignment horizontal="center"/>
    </xf>
    <xf numFmtId="0" fontId="3" fillId="2" borderId="6" xfId="0" applyFont="1" applyFill="1" applyBorder="1" applyAlignment="1">
      <alignment horizontal="center"/>
    </xf>
    <xf numFmtId="4" fontId="0" fillId="0" borderId="5" xfId="0" applyNumberFormat="1" applyBorder="1"/>
    <xf numFmtId="4" fontId="0" fillId="0" borderId="6" xfId="0" applyNumberFormat="1" applyBorder="1"/>
    <xf numFmtId="4" fontId="0" fillId="2" borderId="5" xfId="0" applyNumberFormat="1" applyFill="1" applyBorder="1"/>
    <xf numFmtId="4" fontId="0" fillId="2" borderId="6" xfId="0" applyNumberFormat="1" applyFill="1" applyBorder="1"/>
    <xf numFmtId="0" fontId="2" fillId="0" borderId="7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0" fillId="0" borderId="9" xfId="0" applyBorder="1"/>
    <xf numFmtId="0" fontId="5" fillId="0" borderId="1" xfId="0" applyFont="1" applyBorder="1"/>
    <xf numFmtId="0" fontId="2" fillId="0" borderId="10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 wrapText="1"/>
    </xf>
    <xf numFmtId="4" fontId="2" fillId="0" borderId="12" xfId="0" applyNumberFormat="1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/>
    </xf>
    <xf numFmtId="4" fontId="0" fillId="0" borderId="15" xfId="0" applyNumberFormat="1" applyBorder="1"/>
    <xf numFmtId="4" fontId="0" fillId="0" borderId="13" xfId="0" applyNumberFormat="1" applyBorder="1"/>
    <xf numFmtId="0" fontId="2" fillId="0" borderId="16" xfId="0" applyFont="1" applyBorder="1" applyAlignment="1">
      <alignment horizontal="center"/>
    </xf>
    <xf numFmtId="4" fontId="3" fillId="2" borderId="5" xfId="0" applyNumberFormat="1" applyFont="1" applyFill="1" applyBorder="1"/>
    <xf numFmtId="4" fontId="3" fillId="2" borderId="3" xfId="0" applyNumberFormat="1" applyFont="1" applyFill="1" applyBorder="1"/>
    <xf numFmtId="4" fontId="0" fillId="0" borderId="5" xfId="0" applyNumberFormat="1" applyBorder="1" applyAlignment="1">
      <alignment shrinkToFit="1"/>
    </xf>
    <xf numFmtId="4" fontId="0" fillId="0" borderId="3" xfId="0" applyNumberFormat="1" applyBorder="1" applyAlignment="1">
      <alignment shrinkToFit="1"/>
    </xf>
    <xf numFmtId="4" fontId="5" fillId="0" borderId="5" xfId="0" applyNumberFormat="1" applyFont="1" applyBorder="1"/>
    <xf numFmtId="4" fontId="5" fillId="0" borderId="3" xfId="0" applyNumberFormat="1" applyFont="1" applyBorder="1"/>
    <xf numFmtId="4" fontId="3" fillId="3" borderId="5" xfId="0" applyNumberFormat="1" applyFont="1" applyFill="1" applyBorder="1"/>
    <xf numFmtId="4" fontId="3" fillId="3" borderId="3" xfId="0" applyNumberFormat="1" applyFont="1" applyFill="1" applyBorder="1"/>
    <xf numFmtId="4" fontId="2" fillId="0" borderId="16" xfId="0" applyNumberFormat="1" applyFont="1" applyBorder="1" applyAlignment="1">
      <alignment horizontal="center"/>
    </xf>
    <xf numFmtId="4" fontId="2" fillId="0" borderId="17" xfId="0" applyNumberFormat="1" applyFont="1" applyBorder="1" applyAlignment="1">
      <alignment horizontal="center"/>
    </xf>
    <xf numFmtId="0" fontId="5" fillId="0" borderId="1" xfId="0" applyFont="1" applyBorder="1" applyAlignment="1">
      <alignment shrinkToFit="1"/>
    </xf>
    <xf numFmtId="4" fontId="2" fillId="0" borderId="18" xfId="0" applyNumberFormat="1" applyFont="1" applyBorder="1" applyAlignment="1">
      <alignment horizontal="center" vertical="center" wrapText="1"/>
    </xf>
    <xf numFmtId="4" fontId="2" fillId="0" borderId="19" xfId="0" applyNumberFormat="1" applyFont="1" applyBorder="1" applyAlignment="1">
      <alignment horizontal="center" vertical="center" wrapText="1"/>
    </xf>
    <xf numFmtId="4" fontId="0" fillId="2" borderId="20" xfId="0" applyNumberFormat="1" applyFill="1" applyBorder="1"/>
    <xf numFmtId="4" fontId="0" fillId="0" borderId="20" xfId="0" applyNumberFormat="1" applyBorder="1"/>
    <xf numFmtId="0" fontId="5" fillId="0" borderId="6" xfId="0" applyFont="1" applyBorder="1"/>
    <xf numFmtId="4" fontId="0" fillId="0" borderId="14" xfId="0" applyNumberFormat="1" applyBorder="1"/>
    <xf numFmtId="0" fontId="2" fillId="0" borderId="24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4" fontId="5" fillId="0" borderId="15" xfId="0" applyNumberFormat="1" applyFont="1" applyBorder="1"/>
    <xf numFmtId="4" fontId="0" fillId="0" borderId="24" xfId="0" applyNumberFormat="1" applyBorder="1"/>
    <xf numFmtId="4" fontId="5" fillId="0" borderId="25" xfId="0" applyNumberFormat="1" applyFont="1" applyBorder="1"/>
    <xf numFmtId="4" fontId="5" fillId="0" borderId="26" xfId="0" applyNumberFormat="1" applyFont="1" applyBorder="1"/>
    <xf numFmtId="4" fontId="5" fillId="0" borderId="1" xfId="0" applyNumberFormat="1" applyFont="1" applyBorder="1"/>
    <xf numFmtId="0" fontId="0" fillId="0" borderId="14" xfId="0" applyBorder="1"/>
    <xf numFmtId="0" fontId="0" fillId="0" borderId="25" xfId="0" applyBorder="1"/>
    <xf numFmtId="0" fontId="0" fillId="0" borderId="27" xfId="0" applyBorder="1"/>
    <xf numFmtId="4" fontId="2" fillId="0" borderId="28" xfId="0" applyNumberFormat="1" applyFont="1" applyBorder="1" applyAlignment="1">
      <alignment horizontal="center"/>
    </xf>
    <xf numFmtId="0" fontId="0" fillId="0" borderId="29" xfId="0" applyBorder="1"/>
    <xf numFmtId="0" fontId="5" fillId="0" borderId="13" xfId="0" applyFont="1" applyBorder="1" applyAlignment="1">
      <alignment horizontal="center"/>
    </xf>
    <xf numFmtId="4" fontId="5" fillId="0" borderId="24" xfId="0" applyNumberFormat="1" applyFont="1" applyBorder="1"/>
    <xf numFmtId="4" fontId="5" fillId="0" borderId="14" xfId="0" applyNumberFormat="1" applyFont="1" applyBorder="1"/>
    <xf numFmtId="4" fontId="5" fillId="0" borderId="13" xfId="0" applyNumberFormat="1" applyFont="1" applyBorder="1"/>
    <xf numFmtId="0" fontId="5" fillId="0" borderId="15" xfId="0" applyFont="1" applyBorder="1"/>
    <xf numFmtId="4" fontId="5" fillId="0" borderId="4" xfId="0" applyNumberFormat="1" applyFont="1" applyBorder="1"/>
    <xf numFmtId="4" fontId="0" fillId="0" borderId="32" xfId="0" applyNumberFormat="1" applyBorder="1"/>
    <xf numFmtId="4" fontId="0" fillId="0" borderId="33" xfId="0" applyNumberFormat="1" applyBorder="1"/>
    <xf numFmtId="4" fontId="0" fillId="0" borderId="34" xfId="0" applyNumberFormat="1" applyBorder="1"/>
    <xf numFmtId="4" fontId="0" fillId="0" borderId="35" xfId="0" applyNumberFormat="1" applyBorder="1"/>
    <xf numFmtId="0" fontId="5" fillId="0" borderId="0" xfId="0" applyFont="1"/>
    <xf numFmtId="4" fontId="0" fillId="0" borderId="26" xfId="0" applyNumberFormat="1" applyBorder="1"/>
    <xf numFmtId="0" fontId="2" fillId="0" borderId="3" xfId="0" applyFont="1" applyBorder="1" applyAlignment="1">
      <alignment horizontal="center"/>
    </xf>
    <xf numFmtId="0" fontId="2" fillId="0" borderId="37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4" fontId="2" fillId="0" borderId="37" xfId="0" applyNumberFormat="1" applyFont="1" applyBorder="1" applyAlignment="1">
      <alignment horizontal="center"/>
    </xf>
    <xf numFmtId="4" fontId="0" fillId="0" borderId="38" xfId="0" applyNumberFormat="1" applyBorder="1"/>
    <xf numFmtId="4" fontId="0" fillId="0" borderId="36" xfId="0" applyNumberFormat="1" applyBorder="1"/>
    <xf numFmtId="4" fontId="0" fillId="0" borderId="39" xfId="0" applyNumberFormat="1" applyBorder="1"/>
    <xf numFmtId="4" fontId="2" fillId="0" borderId="16" xfId="0" applyNumberFormat="1" applyFont="1" applyBorder="1"/>
    <xf numFmtId="4" fontId="0" fillId="0" borderId="31" xfId="0" applyNumberFormat="1" applyBorder="1"/>
    <xf numFmtId="0" fontId="5" fillId="0" borderId="14" xfId="0" applyFont="1" applyBorder="1"/>
    <xf numFmtId="4" fontId="0" fillId="0" borderId="23" xfId="0" applyNumberFormat="1" applyBorder="1"/>
    <xf numFmtId="4" fontId="2" fillId="0" borderId="12" xfId="0" applyNumberFormat="1" applyFont="1" applyBorder="1" applyAlignment="1">
      <alignment horizontal="center" vertical="center" wrapText="1"/>
    </xf>
    <xf numFmtId="4" fontId="2" fillId="0" borderId="21" xfId="0" applyNumberFormat="1" applyFont="1" applyBorder="1" applyAlignment="1">
      <alignment horizontal="center" vertical="center" wrapText="1"/>
    </xf>
    <xf numFmtId="4" fontId="2" fillId="0" borderId="22" xfId="0" applyNumberFormat="1" applyFont="1" applyBorder="1" applyAlignment="1">
      <alignment horizontal="center" vertical="center" wrapText="1"/>
    </xf>
    <xf numFmtId="4" fontId="2" fillId="0" borderId="12" xfId="0" applyNumberFormat="1" applyFont="1" applyBorder="1" applyAlignment="1">
      <alignment horizontal="center" vertical="center" wrapText="1" shrinkToFit="1"/>
    </xf>
    <xf numFmtId="4" fontId="2" fillId="0" borderId="21" xfId="0" applyNumberFormat="1" applyFont="1" applyBorder="1" applyAlignment="1">
      <alignment horizontal="center" vertical="center" wrapText="1" shrinkToFit="1"/>
    </xf>
    <xf numFmtId="4" fontId="2" fillId="0" borderId="22" xfId="0" applyNumberFormat="1" applyFont="1" applyBorder="1" applyAlignment="1">
      <alignment horizontal="center" vertical="center" wrapText="1" shrinkToFit="1"/>
    </xf>
    <xf numFmtId="0" fontId="4" fillId="2" borderId="30" xfId="0" applyFont="1" applyFill="1" applyBorder="1" applyAlignment="1">
      <alignment horizontal="center" wrapText="1"/>
    </xf>
    <xf numFmtId="0" fontId="4" fillId="2" borderId="40" xfId="0" applyFont="1" applyFill="1" applyBorder="1" applyAlignment="1">
      <alignment horizontal="center"/>
    </xf>
    <xf numFmtId="0" fontId="4" fillId="2" borderId="41" xfId="0" applyFont="1" applyFill="1" applyBorder="1" applyAlignment="1">
      <alignment horizontal="center"/>
    </xf>
    <xf numFmtId="4" fontId="0" fillId="0" borderId="15" xfId="0" applyNumberFormat="1" applyFill="1" applyBorder="1"/>
    <xf numFmtId="0" fontId="5" fillId="0" borderId="14" xfId="0" applyFont="1" applyBorder="1" applyAlignment="1">
      <alignment wrapText="1"/>
    </xf>
  </cellXfs>
  <cellStyles count="1">
    <cellStyle name="Normalno" xfId="0" builtinId="0"/>
  </cellStyles>
  <dxfs count="0"/>
  <tableStyles count="0" defaultTableStyle="TableStyleMedium2" defaultPivotStyle="PivotStyleLight16"/>
  <colors>
    <mruColors>
      <color rgb="FF9AF7FC"/>
      <color rgb="FF66FF66"/>
      <color rgb="FFFF99FF"/>
      <color rgb="FF00FF00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77"/>
  <sheetViews>
    <sheetView tabSelected="1" zoomScaleNormal="100" workbookViewId="0">
      <selection activeCell="Q74" sqref="Q74:R74"/>
    </sheetView>
  </sheetViews>
  <sheetFormatPr defaultRowHeight="12.75" x14ac:dyDescent="0.2"/>
  <cols>
    <col min="1" max="1" width="4.85546875" style="2" customWidth="1"/>
    <col min="2" max="2" width="42.85546875" customWidth="1"/>
    <col min="3" max="5" width="10.7109375" customWidth="1"/>
    <col min="6" max="12" width="10.7109375" style="3" customWidth="1"/>
    <col min="13" max="13" width="11.7109375" style="3" customWidth="1"/>
  </cols>
  <sheetData>
    <row r="1" spans="1:13" ht="13.5" thickBot="1" x14ac:dyDescent="0.25"/>
    <row r="2" spans="1:13" ht="33" customHeight="1" thickBot="1" x14ac:dyDescent="0.3">
      <c r="A2" s="91" t="s">
        <v>67</v>
      </c>
      <c r="B2" s="92"/>
      <c r="C2" s="92"/>
      <c r="D2" s="92"/>
      <c r="E2" s="92"/>
      <c r="F2" s="92"/>
      <c r="G2" s="92"/>
      <c r="H2" s="92"/>
      <c r="I2" s="92"/>
      <c r="J2" s="92"/>
      <c r="K2" s="92"/>
      <c r="L2" s="92"/>
      <c r="M2" s="93"/>
    </row>
    <row r="3" spans="1:13" ht="38.25" x14ac:dyDescent="0.2">
      <c r="A3" s="26" t="s">
        <v>0</v>
      </c>
      <c r="B3" s="27" t="s">
        <v>1</v>
      </c>
      <c r="C3" s="85" t="s">
        <v>2</v>
      </c>
      <c r="D3" s="86"/>
      <c r="E3" s="86"/>
      <c r="F3" s="87"/>
      <c r="G3" s="88" t="s">
        <v>15</v>
      </c>
      <c r="H3" s="89"/>
      <c r="I3" s="89"/>
      <c r="J3" s="90"/>
      <c r="K3" s="28" t="s">
        <v>26</v>
      </c>
      <c r="L3" s="44" t="s">
        <v>27</v>
      </c>
      <c r="M3" s="45" t="s">
        <v>30</v>
      </c>
    </row>
    <row r="4" spans="1:13" ht="15" customHeight="1" x14ac:dyDescent="0.2">
      <c r="A4" s="21" t="s">
        <v>3</v>
      </c>
      <c r="B4" s="5" t="s">
        <v>34</v>
      </c>
      <c r="C4" s="15" t="s">
        <v>22</v>
      </c>
      <c r="D4" s="13" t="s">
        <v>23</v>
      </c>
      <c r="E4" s="13" t="s">
        <v>24</v>
      </c>
      <c r="F4" s="16" t="s">
        <v>25</v>
      </c>
      <c r="G4" s="15" t="s">
        <v>22</v>
      </c>
      <c r="H4" s="13" t="s">
        <v>23</v>
      </c>
      <c r="I4" s="13" t="s">
        <v>24</v>
      </c>
      <c r="J4" s="16" t="s">
        <v>25</v>
      </c>
      <c r="K4" s="19"/>
      <c r="L4" s="7"/>
      <c r="M4" s="46"/>
    </row>
    <row r="5" spans="1:13" ht="12.95" customHeight="1" x14ac:dyDescent="0.2">
      <c r="A5" s="22"/>
      <c r="B5" s="24" t="s">
        <v>5</v>
      </c>
      <c r="C5" s="17"/>
      <c r="D5" s="10">
        <v>3000</v>
      </c>
      <c r="E5" s="10">
        <v>3000</v>
      </c>
      <c r="F5" s="18"/>
      <c r="G5" s="17"/>
      <c r="H5" s="10"/>
      <c r="I5" s="4"/>
      <c r="J5" s="18"/>
      <c r="K5" s="17">
        <f>SUM(C5:F5)</f>
        <v>6000</v>
      </c>
      <c r="L5" s="14">
        <f>SUM(G5:J5)</f>
        <v>0</v>
      </c>
      <c r="M5" s="47">
        <f>SUM(K5:L5)</f>
        <v>6000</v>
      </c>
    </row>
    <row r="6" spans="1:13" ht="12.95" customHeight="1" x14ac:dyDescent="0.2">
      <c r="A6" s="23"/>
      <c r="B6" s="1" t="s">
        <v>6</v>
      </c>
      <c r="C6" s="17"/>
      <c r="D6" s="4">
        <v>1500</v>
      </c>
      <c r="E6" s="4">
        <v>3000</v>
      </c>
      <c r="F6" s="18">
        <v>500</v>
      </c>
      <c r="G6" s="17"/>
      <c r="H6" s="4"/>
      <c r="I6" s="4"/>
      <c r="J6" s="18"/>
      <c r="K6" s="17">
        <f t="shared" ref="K6:K71" si="0">SUM(C6:F6)</f>
        <v>5000</v>
      </c>
      <c r="L6" s="14">
        <f t="shared" ref="L6:L71" si="1">SUM(G6:J6)</f>
        <v>0</v>
      </c>
      <c r="M6" s="47">
        <f t="shared" ref="M6:M71" si="2">SUM(K6:L6)</f>
        <v>5000</v>
      </c>
    </row>
    <row r="7" spans="1:13" ht="12.95" customHeight="1" x14ac:dyDescent="0.2">
      <c r="A7" s="23"/>
      <c r="B7" s="1" t="s">
        <v>7</v>
      </c>
      <c r="C7" s="17"/>
      <c r="D7" s="4">
        <v>3000</v>
      </c>
      <c r="E7" s="4">
        <v>3000</v>
      </c>
      <c r="F7" s="18"/>
      <c r="G7" s="17"/>
      <c r="H7" s="4"/>
      <c r="I7" s="4"/>
      <c r="J7" s="18">
        <v>500</v>
      </c>
      <c r="K7" s="17">
        <f t="shared" si="0"/>
        <v>6000</v>
      </c>
      <c r="L7" s="14">
        <f t="shared" si="1"/>
        <v>500</v>
      </c>
      <c r="M7" s="47">
        <f t="shared" si="2"/>
        <v>6500</v>
      </c>
    </row>
    <row r="8" spans="1:13" ht="12.95" customHeight="1" x14ac:dyDescent="0.2">
      <c r="A8" s="23"/>
      <c r="B8" s="25" t="s">
        <v>35</v>
      </c>
      <c r="C8" s="17"/>
      <c r="D8" s="6">
        <v>1500</v>
      </c>
      <c r="E8" s="4"/>
      <c r="F8" s="18">
        <v>1500</v>
      </c>
      <c r="G8" s="17"/>
      <c r="H8" s="4"/>
      <c r="I8" s="4"/>
      <c r="J8" s="18">
        <v>1700</v>
      </c>
      <c r="K8" s="17">
        <f t="shared" si="0"/>
        <v>3000</v>
      </c>
      <c r="L8" s="14">
        <f t="shared" si="1"/>
        <v>1700</v>
      </c>
      <c r="M8" s="47">
        <f t="shared" si="2"/>
        <v>4700</v>
      </c>
    </row>
    <row r="9" spans="1:13" ht="12.95" customHeight="1" x14ac:dyDescent="0.2">
      <c r="A9" s="23"/>
      <c r="B9" s="1" t="s">
        <v>43</v>
      </c>
      <c r="C9" s="17"/>
      <c r="D9" s="4">
        <v>1500</v>
      </c>
      <c r="E9" s="4">
        <v>1250</v>
      </c>
      <c r="F9" s="18">
        <v>1250</v>
      </c>
      <c r="G9" s="17"/>
      <c r="H9" s="4"/>
      <c r="I9" s="4"/>
      <c r="J9" s="18"/>
      <c r="K9" s="17">
        <f t="shared" si="0"/>
        <v>4000</v>
      </c>
      <c r="L9" s="14">
        <f t="shared" si="1"/>
        <v>0</v>
      </c>
      <c r="M9" s="47">
        <f t="shared" si="2"/>
        <v>4000</v>
      </c>
    </row>
    <row r="10" spans="1:13" ht="12.95" customHeight="1" x14ac:dyDescent="0.2">
      <c r="A10" s="23"/>
      <c r="B10" s="25" t="s">
        <v>33</v>
      </c>
      <c r="C10" s="17"/>
      <c r="D10" s="6">
        <v>3000</v>
      </c>
      <c r="E10" s="4"/>
      <c r="F10" s="18"/>
      <c r="G10" s="17"/>
      <c r="H10" s="4"/>
      <c r="I10" s="4"/>
      <c r="J10" s="18"/>
      <c r="K10" s="17">
        <f t="shared" si="0"/>
        <v>3000</v>
      </c>
      <c r="L10" s="14">
        <f t="shared" si="1"/>
        <v>0</v>
      </c>
      <c r="M10" s="47">
        <f t="shared" si="2"/>
        <v>3000</v>
      </c>
    </row>
    <row r="11" spans="1:13" ht="12.95" customHeight="1" x14ac:dyDescent="0.2">
      <c r="A11" s="23"/>
      <c r="B11" s="25" t="s">
        <v>54</v>
      </c>
      <c r="C11" s="17"/>
      <c r="D11" s="4">
        <v>1500</v>
      </c>
      <c r="E11" s="4"/>
      <c r="F11" s="18"/>
      <c r="G11" s="17"/>
      <c r="H11" s="4"/>
      <c r="I11" s="4"/>
      <c r="J11" s="18"/>
      <c r="K11" s="17">
        <f t="shared" si="0"/>
        <v>1500</v>
      </c>
      <c r="L11" s="14">
        <f t="shared" si="1"/>
        <v>0</v>
      </c>
      <c r="M11" s="47">
        <f t="shared" si="2"/>
        <v>1500</v>
      </c>
    </row>
    <row r="12" spans="1:13" ht="12.95" customHeight="1" x14ac:dyDescent="0.2">
      <c r="A12" s="23"/>
      <c r="B12" s="25" t="s">
        <v>55</v>
      </c>
      <c r="C12" s="17"/>
      <c r="D12" s="6">
        <v>700</v>
      </c>
      <c r="E12" s="4"/>
      <c r="F12" s="18"/>
      <c r="G12" s="17"/>
      <c r="H12" s="4"/>
      <c r="I12" s="4"/>
      <c r="J12" s="18"/>
      <c r="K12" s="17">
        <f t="shared" si="0"/>
        <v>700</v>
      </c>
      <c r="L12" s="14">
        <f t="shared" si="1"/>
        <v>0</v>
      </c>
      <c r="M12" s="47">
        <f t="shared" si="2"/>
        <v>700</v>
      </c>
    </row>
    <row r="13" spans="1:13" ht="12.95" customHeight="1" x14ac:dyDescent="0.2">
      <c r="A13" s="23"/>
      <c r="B13" s="25" t="s">
        <v>62</v>
      </c>
      <c r="C13" s="17"/>
      <c r="D13" s="6">
        <v>1000</v>
      </c>
      <c r="E13" s="4"/>
      <c r="F13" s="18"/>
      <c r="G13" s="17"/>
      <c r="H13" s="4"/>
      <c r="I13" s="4"/>
      <c r="J13" s="18"/>
      <c r="K13" s="17">
        <f t="shared" si="0"/>
        <v>1000</v>
      </c>
      <c r="L13" s="14">
        <f t="shared" si="1"/>
        <v>0</v>
      </c>
      <c r="M13" s="47">
        <f t="shared" si="2"/>
        <v>1000</v>
      </c>
    </row>
    <row r="14" spans="1:13" ht="12.95" customHeight="1" x14ac:dyDescent="0.2">
      <c r="A14" s="23"/>
      <c r="B14" s="25" t="s">
        <v>68</v>
      </c>
      <c r="C14" s="17"/>
      <c r="D14" s="6"/>
      <c r="E14" s="4"/>
      <c r="F14" s="18"/>
      <c r="G14" s="17">
        <v>1500</v>
      </c>
      <c r="H14" s="4"/>
      <c r="I14" s="4"/>
      <c r="J14" s="18"/>
      <c r="K14" s="17">
        <f t="shared" si="0"/>
        <v>0</v>
      </c>
      <c r="L14" s="14">
        <f t="shared" si="1"/>
        <v>1500</v>
      </c>
      <c r="M14" s="47">
        <f t="shared" si="2"/>
        <v>1500</v>
      </c>
    </row>
    <row r="15" spans="1:13" ht="12.95" customHeight="1" x14ac:dyDescent="0.2">
      <c r="A15" s="23"/>
      <c r="B15" s="25" t="s">
        <v>74</v>
      </c>
      <c r="C15" s="17"/>
      <c r="D15" s="6"/>
      <c r="E15" s="4"/>
      <c r="F15" s="18"/>
      <c r="G15" s="17"/>
      <c r="H15" s="4">
        <v>500</v>
      </c>
      <c r="I15" s="4"/>
      <c r="J15" s="18"/>
      <c r="K15" s="17">
        <f t="shared" si="0"/>
        <v>0</v>
      </c>
      <c r="L15" s="14">
        <f t="shared" si="1"/>
        <v>500</v>
      </c>
      <c r="M15" s="47">
        <f t="shared" si="2"/>
        <v>500</v>
      </c>
    </row>
    <row r="16" spans="1:13" ht="12.95" customHeight="1" x14ac:dyDescent="0.2">
      <c r="A16" s="23"/>
      <c r="B16" s="25" t="s">
        <v>76</v>
      </c>
      <c r="C16" s="17"/>
      <c r="D16" s="6"/>
      <c r="E16" s="4"/>
      <c r="F16" s="18"/>
      <c r="G16" s="17"/>
      <c r="H16" s="4"/>
      <c r="I16" s="4">
        <v>200</v>
      </c>
      <c r="J16" s="18"/>
      <c r="K16" s="17">
        <f t="shared" si="0"/>
        <v>0</v>
      </c>
      <c r="L16" s="14">
        <f t="shared" si="1"/>
        <v>200</v>
      </c>
      <c r="M16" s="47">
        <f t="shared" si="2"/>
        <v>200</v>
      </c>
    </row>
    <row r="17" spans="1:13" ht="12.95" customHeight="1" x14ac:dyDescent="0.2">
      <c r="A17" s="23"/>
      <c r="B17" s="25" t="s">
        <v>79</v>
      </c>
      <c r="C17" s="17"/>
      <c r="D17" s="6"/>
      <c r="E17" s="4"/>
      <c r="F17" s="18"/>
      <c r="G17" s="17"/>
      <c r="H17" s="4"/>
      <c r="I17" s="4"/>
      <c r="J17" s="18">
        <v>4800</v>
      </c>
      <c r="K17" s="17">
        <f t="shared" si="0"/>
        <v>0</v>
      </c>
      <c r="L17" s="14">
        <f t="shared" si="1"/>
        <v>4800</v>
      </c>
      <c r="M17" s="47">
        <f t="shared" si="2"/>
        <v>4800</v>
      </c>
    </row>
    <row r="18" spans="1:13" ht="12.95" customHeight="1" x14ac:dyDescent="0.2">
      <c r="A18" s="23"/>
      <c r="B18" s="25" t="s">
        <v>77</v>
      </c>
      <c r="C18" s="17"/>
      <c r="D18" s="6"/>
      <c r="E18" s="4"/>
      <c r="F18" s="18"/>
      <c r="G18" s="17"/>
      <c r="H18" s="4"/>
      <c r="I18" s="4">
        <v>500</v>
      </c>
      <c r="J18" s="18"/>
      <c r="K18" s="17">
        <f t="shared" si="0"/>
        <v>0</v>
      </c>
      <c r="L18" s="14">
        <f t="shared" si="1"/>
        <v>500</v>
      </c>
      <c r="M18" s="47">
        <f t="shared" si="2"/>
        <v>500</v>
      </c>
    </row>
    <row r="19" spans="1:13" ht="12.95" customHeight="1" x14ac:dyDescent="0.2">
      <c r="A19" s="23" t="s">
        <v>4</v>
      </c>
      <c r="B19" s="5" t="s">
        <v>36</v>
      </c>
      <c r="C19" s="33"/>
      <c r="D19" s="34"/>
      <c r="E19" s="34"/>
      <c r="F19" s="20"/>
      <c r="G19" s="19"/>
      <c r="H19" s="8"/>
      <c r="I19" s="8"/>
      <c r="J19" s="20"/>
      <c r="K19" s="33"/>
      <c r="L19" s="20"/>
      <c r="M19" s="20"/>
    </row>
    <row r="20" spans="1:13" ht="12.95" customHeight="1" x14ac:dyDescent="0.2">
      <c r="A20" s="23"/>
      <c r="B20" s="1" t="s">
        <v>57</v>
      </c>
      <c r="C20" s="17"/>
      <c r="D20" s="4"/>
      <c r="E20" s="4"/>
      <c r="F20" s="18"/>
      <c r="G20" s="17"/>
      <c r="H20" s="4"/>
      <c r="I20" s="4"/>
      <c r="J20" s="18"/>
      <c r="K20" s="17">
        <f t="shared" si="0"/>
        <v>0</v>
      </c>
      <c r="L20" s="14">
        <f t="shared" si="1"/>
        <v>0</v>
      </c>
      <c r="M20" s="47">
        <f t="shared" si="2"/>
        <v>0</v>
      </c>
    </row>
    <row r="21" spans="1:13" ht="12.95" customHeight="1" x14ac:dyDescent="0.2">
      <c r="A21" s="23"/>
      <c r="B21" s="1" t="s">
        <v>58</v>
      </c>
      <c r="C21" s="17"/>
      <c r="D21" s="4"/>
      <c r="E21" s="4"/>
      <c r="F21" s="18"/>
      <c r="G21" s="17"/>
      <c r="H21" s="4"/>
      <c r="I21" s="4"/>
      <c r="J21" s="18"/>
      <c r="K21" s="17">
        <f t="shared" si="0"/>
        <v>0</v>
      </c>
      <c r="L21" s="14">
        <f t="shared" si="1"/>
        <v>0</v>
      </c>
      <c r="M21" s="47">
        <f t="shared" si="2"/>
        <v>0</v>
      </c>
    </row>
    <row r="22" spans="1:13" ht="12.95" customHeight="1" x14ac:dyDescent="0.2">
      <c r="A22" s="23"/>
      <c r="B22" s="25" t="s">
        <v>59</v>
      </c>
      <c r="C22" s="17"/>
      <c r="D22" s="4"/>
      <c r="E22" s="4"/>
      <c r="F22" s="18"/>
      <c r="G22" s="17"/>
      <c r="H22" s="4"/>
      <c r="I22" s="4"/>
      <c r="J22" s="18"/>
      <c r="K22" s="17">
        <f t="shared" si="0"/>
        <v>0</v>
      </c>
      <c r="L22" s="14">
        <f t="shared" si="1"/>
        <v>0</v>
      </c>
      <c r="M22" s="47">
        <f t="shared" si="2"/>
        <v>0</v>
      </c>
    </row>
    <row r="23" spans="1:13" ht="12.95" customHeight="1" x14ac:dyDescent="0.2">
      <c r="A23" s="23"/>
      <c r="B23" s="1"/>
      <c r="C23" s="17"/>
      <c r="D23" s="4"/>
      <c r="E23" s="4"/>
      <c r="F23" s="18"/>
      <c r="G23" s="17"/>
      <c r="H23" s="4"/>
      <c r="I23" s="4"/>
      <c r="J23" s="18"/>
      <c r="K23" s="17">
        <f t="shared" si="0"/>
        <v>0</v>
      </c>
      <c r="L23" s="14">
        <f t="shared" si="1"/>
        <v>0</v>
      </c>
      <c r="M23" s="47">
        <f t="shared" si="2"/>
        <v>0</v>
      </c>
    </row>
    <row r="24" spans="1:13" ht="12.95" customHeight="1" x14ac:dyDescent="0.2">
      <c r="A24" s="23" t="s">
        <v>31</v>
      </c>
      <c r="B24" s="5" t="s">
        <v>32</v>
      </c>
      <c r="C24" s="33"/>
      <c r="D24" s="34"/>
      <c r="E24" s="34"/>
      <c r="F24" s="20"/>
      <c r="G24" s="19"/>
      <c r="H24" s="8"/>
      <c r="I24" s="8"/>
      <c r="J24" s="20"/>
      <c r="K24" s="33"/>
      <c r="L24" s="20"/>
      <c r="M24" s="20"/>
    </row>
    <row r="25" spans="1:13" ht="12.95" customHeight="1" x14ac:dyDescent="0.2">
      <c r="A25" s="23"/>
      <c r="B25" s="1" t="s">
        <v>37</v>
      </c>
      <c r="C25" s="17">
        <v>5100</v>
      </c>
      <c r="D25" s="4">
        <v>5100</v>
      </c>
      <c r="E25" s="4">
        <v>5100</v>
      </c>
      <c r="F25" s="18">
        <v>5100</v>
      </c>
      <c r="G25" s="17"/>
      <c r="H25" s="4"/>
      <c r="I25" s="4"/>
      <c r="J25" s="18"/>
      <c r="K25" s="17">
        <f t="shared" si="0"/>
        <v>20400</v>
      </c>
      <c r="L25" s="14">
        <f t="shared" si="1"/>
        <v>0</v>
      </c>
      <c r="M25" s="47">
        <f t="shared" si="2"/>
        <v>20400</v>
      </c>
    </row>
    <row r="26" spans="1:13" ht="12.95" customHeight="1" x14ac:dyDescent="0.2">
      <c r="A26" s="23"/>
      <c r="B26" s="1" t="s">
        <v>38</v>
      </c>
      <c r="C26" s="17"/>
      <c r="D26" s="4">
        <v>1500</v>
      </c>
      <c r="E26" s="4"/>
      <c r="F26" s="18">
        <v>1000</v>
      </c>
      <c r="G26" s="17"/>
      <c r="H26" s="4">
        <v>20000</v>
      </c>
      <c r="I26" s="4"/>
      <c r="J26" s="18">
        <v>5000</v>
      </c>
      <c r="K26" s="17">
        <f t="shared" si="0"/>
        <v>2500</v>
      </c>
      <c r="L26" s="14">
        <f t="shared" si="1"/>
        <v>25000</v>
      </c>
      <c r="M26" s="47">
        <f t="shared" si="2"/>
        <v>27500</v>
      </c>
    </row>
    <row r="27" spans="1:13" ht="12.95" customHeight="1" x14ac:dyDescent="0.2">
      <c r="A27" s="23"/>
      <c r="B27" s="1" t="s">
        <v>39</v>
      </c>
      <c r="C27" s="17"/>
      <c r="D27" s="4"/>
      <c r="E27" s="4"/>
      <c r="F27" s="18">
        <v>1000</v>
      </c>
      <c r="G27" s="17"/>
      <c r="H27" s="4"/>
      <c r="I27" s="4"/>
      <c r="J27" s="18"/>
      <c r="K27" s="17">
        <f t="shared" si="0"/>
        <v>1000</v>
      </c>
      <c r="L27" s="14">
        <f t="shared" si="1"/>
        <v>0</v>
      </c>
      <c r="M27" s="47">
        <f t="shared" si="2"/>
        <v>1000</v>
      </c>
    </row>
    <row r="28" spans="1:13" ht="12.95" customHeight="1" x14ac:dyDescent="0.2">
      <c r="A28" s="23"/>
      <c r="B28" s="1" t="s">
        <v>44</v>
      </c>
      <c r="C28" s="17"/>
      <c r="D28" s="4"/>
      <c r="E28" s="4"/>
      <c r="F28" s="18"/>
      <c r="G28" s="17"/>
      <c r="H28" s="4"/>
      <c r="I28" s="4"/>
      <c r="J28" s="18"/>
      <c r="K28" s="17">
        <f t="shared" si="0"/>
        <v>0</v>
      </c>
      <c r="L28" s="14">
        <f t="shared" si="1"/>
        <v>0</v>
      </c>
      <c r="M28" s="47">
        <f t="shared" si="2"/>
        <v>0</v>
      </c>
    </row>
    <row r="29" spans="1:13" ht="12.95" customHeight="1" x14ac:dyDescent="0.2">
      <c r="A29" s="23"/>
      <c r="B29" s="1" t="s">
        <v>45</v>
      </c>
      <c r="C29" s="17"/>
      <c r="D29" s="4"/>
      <c r="E29" s="4"/>
      <c r="F29" s="18"/>
      <c r="G29" s="17"/>
      <c r="H29" s="4"/>
      <c r="I29" s="4"/>
      <c r="J29" s="18"/>
      <c r="K29" s="17">
        <f t="shared" si="0"/>
        <v>0</v>
      </c>
      <c r="L29" s="14">
        <f t="shared" si="1"/>
        <v>0</v>
      </c>
      <c r="M29" s="47">
        <f t="shared" si="2"/>
        <v>0</v>
      </c>
    </row>
    <row r="30" spans="1:13" ht="12.95" customHeight="1" x14ac:dyDescent="0.2">
      <c r="A30" s="23"/>
      <c r="B30" s="1" t="s">
        <v>46</v>
      </c>
      <c r="C30" s="17"/>
      <c r="D30" s="4"/>
      <c r="E30" s="4"/>
      <c r="F30" s="18"/>
      <c r="G30" s="17">
        <v>150</v>
      </c>
      <c r="H30" s="4"/>
      <c r="I30" s="4"/>
      <c r="J30" s="18"/>
      <c r="K30" s="17">
        <f t="shared" si="0"/>
        <v>0</v>
      </c>
      <c r="L30" s="14">
        <f t="shared" si="1"/>
        <v>150</v>
      </c>
      <c r="M30" s="47">
        <f t="shared" si="2"/>
        <v>150</v>
      </c>
    </row>
    <row r="31" spans="1:13" ht="12.95" customHeight="1" x14ac:dyDescent="0.2">
      <c r="A31" s="23"/>
      <c r="B31" s="1" t="s">
        <v>48</v>
      </c>
      <c r="C31" s="17"/>
      <c r="D31" s="4"/>
      <c r="E31" s="4"/>
      <c r="F31" s="18"/>
      <c r="G31" s="17"/>
      <c r="H31" s="4"/>
      <c r="I31" s="4"/>
      <c r="J31" s="18"/>
      <c r="K31" s="17">
        <f t="shared" si="0"/>
        <v>0</v>
      </c>
      <c r="L31" s="14">
        <f t="shared" si="1"/>
        <v>0</v>
      </c>
      <c r="M31" s="47">
        <f t="shared" si="2"/>
        <v>0</v>
      </c>
    </row>
    <row r="32" spans="1:13" ht="12.95" customHeight="1" x14ac:dyDescent="0.2">
      <c r="A32" s="23"/>
      <c r="B32" s="1" t="s">
        <v>52</v>
      </c>
      <c r="C32" s="17"/>
      <c r="D32" s="4"/>
      <c r="E32" s="4"/>
      <c r="F32" s="18"/>
      <c r="G32" s="17"/>
      <c r="H32" s="4"/>
      <c r="I32" s="4"/>
      <c r="J32" s="18"/>
      <c r="K32" s="17">
        <f t="shared" si="0"/>
        <v>0</v>
      </c>
      <c r="L32" s="14">
        <f t="shared" si="1"/>
        <v>0</v>
      </c>
      <c r="M32" s="47">
        <f t="shared" si="2"/>
        <v>0</v>
      </c>
    </row>
    <row r="33" spans="1:13" ht="12.95" customHeight="1" x14ac:dyDescent="0.2">
      <c r="A33" s="23"/>
      <c r="B33" s="1"/>
      <c r="C33" s="17"/>
      <c r="D33" s="4"/>
      <c r="E33" s="4"/>
      <c r="F33" s="18"/>
      <c r="G33" s="17"/>
      <c r="H33" s="4"/>
      <c r="I33" s="4"/>
      <c r="J33" s="18"/>
      <c r="K33" s="17">
        <f t="shared" si="0"/>
        <v>0</v>
      </c>
      <c r="L33" s="14">
        <f t="shared" si="1"/>
        <v>0</v>
      </c>
      <c r="M33" s="47">
        <f t="shared" si="2"/>
        <v>0</v>
      </c>
    </row>
    <row r="34" spans="1:13" ht="12.95" customHeight="1" x14ac:dyDescent="0.2">
      <c r="A34" s="23" t="s">
        <v>12</v>
      </c>
      <c r="B34" s="5" t="s">
        <v>8</v>
      </c>
      <c r="C34" s="33"/>
      <c r="D34" s="34"/>
      <c r="E34" s="34"/>
      <c r="F34" s="20"/>
      <c r="G34" s="19"/>
      <c r="H34" s="8"/>
      <c r="I34" s="8"/>
      <c r="J34" s="20"/>
      <c r="K34" s="33"/>
      <c r="L34" s="20"/>
      <c r="M34" s="20"/>
    </row>
    <row r="35" spans="1:13" ht="12.95" customHeight="1" x14ac:dyDescent="0.2">
      <c r="A35" s="23"/>
      <c r="B35" s="25" t="s">
        <v>40</v>
      </c>
      <c r="C35" s="37">
        <v>1424.34</v>
      </c>
      <c r="D35" s="38">
        <v>1424.34</v>
      </c>
      <c r="E35" s="38">
        <v>1424.34</v>
      </c>
      <c r="F35" s="18">
        <v>1424.34</v>
      </c>
      <c r="G35" s="17"/>
      <c r="H35" s="4">
        <v>200</v>
      </c>
      <c r="I35" s="4"/>
      <c r="J35" s="18"/>
      <c r="K35" s="17">
        <f t="shared" si="0"/>
        <v>5697.36</v>
      </c>
      <c r="L35" s="14">
        <f t="shared" si="1"/>
        <v>200</v>
      </c>
      <c r="M35" s="47">
        <f t="shared" si="2"/>
        <v>5897.36</v>
      </c>
    </row>
    <row r="36" spans="1:13" ht="12.95" customHeight="1" x14ac:dyDescent="0.2">
      <c r="A36" s="23"/>
      <c r="B36" s="1" t="s">
        <v>14</v>
      </c>
      <c r="C36" s="17"/>
      <c r="D36" s="4">
        <v>1500</v>
      </c>
      <c r="E36" s="4"/>
      <c r="F36" s="18">
        <v>500</v>
      </c>
      <c r="G36" s="17"/>
      <c r="H36" s="4"/>
      <c r="I36" s="4"/>
      <c r="J36" s="18"/>
      <c r="K36" s="17">
        <f t="shared" si="0"/>
        <v>2000</v>
      </c>
      <c r="L36" s="14">
        <f t="shared" si="1"/>
        <v>0</v>
      </c>
      <c r="M36" s="47">
        <f t="shared" si="2"/>
        <v>2000</v>
      </c>
    </row>
    <row r="37" spans="1:13" ht="12.95" customHeight="1" x14ac:dyDescent="0.2">
      <c r="A37" s="23"/>
      <c r="B37" s="1" t="s">
        <v>13</v>
      </c>
      <c r="C37" s="17"/>
      <c r="D37" s="4">
        <v>1500</v>
      </c>
      <c r="E37" s="4"/>
      <c r="F37" s="18"/>
      <c r="G37" s="17">
        <v>300</v>
      </c>
      <c r="H37" s="4"/>
      <c r="I37" s="4"/>
      <c r="J37" s="18"/>
      <c r="K37" s="17">
        <f t="shared" si="0"/>
        <v>1500</v>
      </c>
      <c r="L37" s="14">
        <f t="shared" si="1"/>
        <v>300</v>
      </c>
      <c r="M37" s="47">
        <f t="shared" si="2"/>
        <v>1800</v>
      </c>
    </row>
    <row r="38" spans="1:13" ht="12.95" customHeight="1" x14ac:dyDescent="0.2">
      <c r="A38" s="23"/>
      <c r="B38" s="1" t="s">
        <v>21</v>
      </c>
      <c r="C38" s="17"/>
      <c r="D38" s="4"/>
      <c r="E38" s="4"/>
      <c r="F38" s="18"/>
      <c r="G38" s="17"/>
      <c r="H38" s="4"/>
      <c r="I38" s="4"/>
      <c r="J38" s="18"/>
      <c r="K38" s="17">
        <f t="shared" si="0"/>
        <v>0</v>
      </c>
      <c r="L38" s="14">
        <f t="shared" si="1"/>
        <v>0</v>
      </c>
      <c r="M38" s="47">
        <f t="shared" si="2"/>
        <v>0</v>
      </c>
    </row>
    <row r="39" spans="1:13" ht="12.95" customHeight="1" x14ac:dyDescent="0.2">
      <c r="A39" s="23"/>
      <c r="B39" s="1" t="s">
        <v>47</v>
      </c>
      <c r="C39" s="17"/>
      <c r="D39" s="4"/>
      <c r="E39" s="4"/>
      <c r="F39" s="18"/>
      <c r="G39" s="17"/>
      <c r="H39" s="4"/>
      <c r="I39" s="4"/>
      <c r="J39" s="18"/>
      <c r="K39" s="17">
        <f t="shared" si="0"/>
        <v>0</v>
      </c>
      <c r="L39" s="14">
        <f t="shared" si="1"/>
        <v>0</v>
      </c>
      <c r="M39" s="47">
        <f t="shared" si="2"/>
        <v>0</v>
      </c>
    </row>
    <row r="40" spans="1:13" ht="12.95" customHeight="1" x14ac:dyDescent="0.2">
      <c r="A40" s="23"/>
      <c r="B40" s="1" t="s">
        <v>49</v>
      </c>
      <c r="C40" s="17"/>
      <c r="D40" s="4"/>
      <c r="E40" s="4"/>
      <c r="F40" s="18"/>
      <c r="G40" s="17"/>
      <c r="H40" s="4"/>
      <c r="I40" s="4"/>
      <c r="J40" s="18"/>
      <c r="K40" s="17">
        <f t="shared" si="0"/>
        <v>0</v>
      </c>
      <c r="L40" s="14">
        <f t="shared" si="1"/>
        <v>0</v>
      </c>
      <c r="M40" s="47">
        <f t="shared" si="2"/>
        <v>0</v>
      </c>
    </row>
    <row r="41" spans="1:13" ht="12.95" customHeight="1" x14ac:dyDescent="0.2">
      <c r="A41" s="23"/>
      <c r="B41" s="1" t="s">
        <v>50</v>
      </c>
      <c r="C41" s="17"/>
      <c r="D41" s="4">
        <v>700</v>
      </c>
      <c r="E41" s="4"/>
      <c r="F41" s="18"/>
      <c r="G41" s="17"/>
      <c r="H41" s="4"/>
      <c r="I41" s="4"/>
      <c r="J41" s="18"/>
      <c r="K41" s="17">
        <f t="shared" si="0"/>
        <v>700</v>
      </c>
      <c r="L41" s="14">
        <f t="shared" si="1"/>
        <v>0</v>
      </c>
      <c r="M41" s="47">
        <f t="shared" si="2"/>
        <v>700</v>
      </c>
    </row>
    <row r="42" spans="1:13" ht="12.95" customHeight="1" x14ac:dyDescent="0.2">
      <c r="A42" s="23"/>
      <c r="B42" s="1"/>
      <c r="C42" s="17"/>
      <c r="D42" s="4"/>
      <c r="E42" s="4"/>
      <c r="F42" s="18"/>
      <c r="G42" s="17"/>
      <c r="H42" s="4"/>
      <c r="I42" s="4"/>
      <c r="J42" s="18"/>
      <c r="K42" s="17">
        <f t="shared" si="0"/>
        <v>0</v>
      </c>
      <c r="L42" s="14">
        <f t="shared" si="1"/>
        <v>0</v>
      </c>
      <c r="M42" s="47">
        <f t="shared" si="2"/>
        <v>0</v>
      </c>
    </row>
    <row r="43" spans="1:13" ht="12.95" customHeight="1" x14ac:dyDescent="0.2">
      <c r="A43" s="23"/>
      <c r="B43" s="1"/>
      <c r="C43" s="17"/>
      <c r="D43" s="4"/>
      <c r="E43" s="4"/>
      <c r="F43" s="18"/>
      <c r="G43" s="17"/>
      <c r="H43" s="4"/>
      <c r="I43" s="4"/>
      <c r="J43" s="18"/>
      <c r="K43" s="17">
        <f t="shared" si="0"/>
        <v>0</v>
      </c>
      <c r="L43" s="14">
        <f t="shared" si="1"/>
        <v>0</v>
      </c>
      <c r="M43" s="47">
        <f t="shared" si="2"/>
        <v>0</v>
      </c>
    </row>
    <row r="44" spans="1:13" ht="12.95" customHeight="1" x14ac:dyDescent="0.2">
      <c r="A44" s="23" t="s">
        <v>56</v>
      </c>
      <c r="B44" s="5" t="s">
        <v>10</v>
      </c>
      <c r="C44" s="33"/>
      <c r="D44" s="34"/>
      <c r="E44" s="34"/>
      <c r="F44" s="20"/>
      <c r="G44" s="19"/>
      <c r="H44" s="8"/>
      <c r="I44" s="8"/>
      <c r="J44" s="20"/>
      <c r="K44" s="33"/>
      <c r="L44" s="20"/>
      <c r="M44" s="20"/>
    </row>
    <row r="45" spans="1:13" ht="12.95" customHeight="1" x14ac:dyDescent="0.2">
      <c r="A45" s="23"/>
      <c r="B45" s="1" t="s">
        <v>16</v>
      </c>
      <c r="C45" s="17"/>
      <c r="D45" s="4"/>
      <c r="E45" s="4"/>
      <c r="F45" s="18"/>
      <c r="G45" s="17"/>
      <c r="H45" s="4"/>
      <c r="I45" s="4"/>
      <c r="J45" s="18"/>
      <c r="K45" s="17">
        <f t="shared" si="0"/>
        <v>0</v>
      </c>
      <c r="L45" s="14">
        <f t="shared" si="1"/>
        <v>0</v>
      </c>
      <c r="M45" s="47">
        <f t="shared" si="2"/>
        <v>0</v>
      </c>
    </row>
    <row r="46" spans="1:13" ht="12.95" customHeight="1" x14ac:dyDescent="0.2">
      <c r="A46" s="23"/>
      <c r="B46" s="1" t="s">
        <v>18</v>
      </c>
      <c r="C46" s="17"/>
      <c r="D46" s="4"/>
      <c r="E46" s="4"/>
      <c r="F46" s="18"/>
      <c r="G46" s="17"/>
      <c r="H46" s="4"/>
      <c r="I46" s="4"/>
      <c r="J46" s="18"/>
      <c r="K46" s="17">
        <f t="shared" si="0"/>
        <v>0</v>
      </c>
      <c r="L46" s="14">
        <f t="shared" si="1"/>
        <v>0</v>
      </c>
      <c r="M46" s="47">
        <f t="shared" si="2"/>
        <v>0</v>
      </c>
    </row>
    <row r="47" spans="1:13" ht="12.95" customHeight="1" x14ac:dyDescent="0.2">
      <c r="A47" s="23"/>
      <c r="B47" s="1" t="s">
        <v>17</v>
      </c>
      <c r="C47" s="17"/>
      <c r="D47" s="4"/>
      <c r="E47" s="4"/>
      <c r="F47" s="18"/>
      <c r="G47" s="17"/>
      <c r="H47" s="4"/>
      <c r="I47" s="4"/>
      <c r="J47" s="18"/>
      <c r="K47" s="17">
        <f t="shared" si="0"/>
        <v>0</v>
      </c>
      <c r="L47" s="14">
        <f t="shared" si="1"/>
        <v>0</v>
      </c>
      <c r="M47" s="47">
        <f t="shared" si="2"/>
        <v>0</v>
      </c>
    </row>
    <row r="48" spans="1:13" ht="12.95" customHeight="1" x14ac:dyDescent="0.2">
      <c r="A48" s="23"/>
      <c r="B48" s="1" t="s">
        <v>41</v>
      </c>
      <c r="C48" s="17"/>
      <c r="D48" s="4"/>
      <c r="E48" s="4"/>
      <c r="F48" s="18"/>
      <c r="G48" s="17"/>
      <c r="H48" s="4"/>
      <c r="I48" s="4"/>
      <c r="J48" s="18"/>
      <c r="K48" s="17">
        <f t="shared" si="0"/>
        <v>0</v>
      </c>
      <c r="L48" s="14">
        <f t="shared" si="1"/>
        <v>0</v>
      </c>
      <c r="M48" s="47">
        <f t="shared" si="2"/>
        <v>0</v>
      </c>
    </row>
    <row r="49" spans="1:13" ht="12.95" customHeight="1" x14ac:dyDescent="0.2">
      <c r="A49" s="23"/>
      <c r="B49" s="1" t="s">
        <v>19</v>
      </c>
      <c r="C49" s="17"/>
      <c r="D49" s="4"/>
      <c r="E49" s="4"/>
      <c r="F49" s="18"/>
      <c r="G49" s="17"/>
      <c r="H49" s="4"/>
      <c r="I49" s="4"/>
      <c r="J49" s="18"/>
      <c r="K49" s="17">
        <f t="shared" si="0"/>
        <v>0</v>
      </c>
      <c r="L49" s="14">
        <f t="shared" si="1"/>
        <v>0</v>
      </c>
      <c r="M49" s="47">
        <f t="shared" si="2"/>
        <v>0</v>
      </c>
    </row>
    <row r="50" spans="1:13" ht="12.95" customHeight="1" x14ac:dyDescent="0.2">
      <c r="A50" s="29"/>
      <c r="B50" s="57"/>
      <c r="C50" s="31"/>
      <c r="D50" s="6"/>
      <c r="E50" s="6"/>
      <c r="F50" s="30"/>
      <c r="G50" s="31"/>
      <c r="H50" s="6"/>
      <c r="I50" s="6"/>
      <c r="J50" s="30"/>
      <c r="K50" s="17">
        <f t="shared" si="0"/>
        <v>0</v>
      </c>
      <c r="L50" s="14">
        <f t="shared" si="1"/>
        <v>0</v>
      </c>
      <c r="M50" s="47">
        <f t="shared" si="2"/>
        <v>0</v>
      </c>
    </row>
    <row r="51" spans="1:13" s="58" customFormat="1" ht="12.95" customHeight="1" x14ac:dyDescent="0.2">
      <c r="A51" s="23" t="s">
        <v>9</v>
      </c>
      <c r="B51" s="12" t="s">
        <v>11</v>
      </c>
      <c r="C51" s="39"/>
      <c r="D51" s="40"/>
      <c r="E51" s="40"/>
      <c r="F51" s="20"/>
      <c r="G51" s="19"/>
      <c r="H51" s="8"/>
      <c r="I51" s="8"/>
      <c r="J51" s="20"/>
      <c r="K51" s="33"/>
      <c r="L51" s="20"/>
      <c r="M51" s="20"/>
    </row>
    <row r="52" spans="1:13" ht="12.95" customHeight="1" x14ac:dyDescent="0.2">
      <c r="A52" s="23"/>
      <c r="B52" s="43" t="s">
        <v>29</v>
      </c>
      <c r="C52" s="35"/>
      <c r="D52" s="36">
        <v>1500</v>
      </c>
      <c r="E52" s="36">
        <v>1500</v>
      </c>
      <c r="F52" s="18"/>
      <c r="G52" s="17"/>
      <c r="H52" s="4"/>
      <c r="I52" s="4"/>
      <c r="J52" s="18"/>
      <c r="K52" s="17">
        <f t="shared" si="0"/>
        <v>3000</v>
      </c>
      <c r="L52" s="14">
        <f t="shared" si="1"/>
        <v>0</v>
      </c>
      <c r="M52" s="47">
        <f t="shared" si="2"/>
        <v>3000</v>
      </c>
    </row>
    <row r="53" spans="1:13" ht="12.95" customHeight="1" x14ac:dyDescent="0.2">
      <c r="A53" s="23"/>
      <c r="B53" s="43" t="s">
        <v>28</v>
      </c>
      <c r="C53" s="35"/>
      <c r="D53" s="36">
        <v>3000</v>
      </c>
      <c r="E53" s="36">
        <v>1500</v>
      </c>
      <c r="F53" s="18"/>
      <c r="G53" s="17">
        <v>500</v>
      </c>
      <c r="H53" s="4"/>
      <c r="I53" s="4"/>
      <c r="J53" s="18"/>
      <c r="K53" s="17">
        <f t="shared" si="0"/>
        <v>4500</v>
      </c>
      <c r="L53" s="14">
        <f t="shared" si="1"/>
        <v>500</v>
      </c>
      <c r="M53" s="47">
        <f t="shared" si="2"/>
        <v>5000</v>
      </c>
    </row>
    <row r="54" spans="1:13" ht="12.95" customHeight="1" x14ac:dyDescent="0.2">
      <c r="A54" s="23"/>
      <c r="B54" s="11" t="s">
        <v>42</v>
      </c>
      <c r="C54" s="35"/>
      <c r="D54" s="36">
        <v>1500</v>
      </c>
      <c r="E54" s="36"/>
      <c r="F54" s="18">
        <v>500</v>
      </c>
      <c r="G54" s="17">
        <v>500</v>
      </c>
      <c r="H54" s="4"/>
      <c r="I54" s="4"/>
      <c r="J54" s="18">
        <v>700</v>
      </c>
      <c r="K54" s="17">
        <f t="shared" si="0"/>
        <v>2000</v>
      </c>
      <c r="L54" s="14">
        <f t="shared" si="1"/>
        <v>1200</v>
      </c>
      <c r="M54" s="47">
        <f t="shared" si="2"/>
        <v>3200</v>
      </c>
    </row>
    <row r="55" spans="1:13" ht="12.95" customHeight="1" x14ac:dyDescent="0.2">
      <c r="A55" s="23"/>
      <c r="B55" s="11" t="s">
        <v>61</v>
      </c>
      <c r="C55" s="35"/>
      <c r="D55" s="36">
        <v>1500</v>
      </c>
      <c r="E55" s="36"/>
      <c r="F55" s="18">
        <v>500</v>
      </c>
      <c r="G55" s="17"/>
      <c r="H55" s="4"/>
      <c r="I55" s="4"/>
      <c r="J55" s="18"/>
      <c r="K55" s="17">
        <f t="shared" si="0"/>
        <v>2000</v>
      </c>
      <c r="L55" s="14">
        <f t="shared" si="1"/>
        <v>0</v>
      </c>
      <c r="M55" s="47">
        <f t="shared" si="2"/>
        <v>2000</v>
      </c>
    </row>
    <row r="56" spans="1:13" ht="12.95" customHeight="1" x14ac:dyDescent="0.2">
      <c r="A56" s="23"/>
      <c r="B56" s="11" t="s">
        <v>73</v>
      </c>
      <c r="C56" s="35"/>
      <c r="D56" s="36">
        <v>400</v>
      </c>
      <c r="E56" s="36"/>
      <c r="F56" s="18"/>
      <c r="G56" s="17"/>
      <c r="H56" s="4"/>
      <c r="I56" s="4"/>
      <c r="J56" s="18"/>
      <c r="K56" s="17">
        <f t="shared" si="0"/>
        <v>400</v>
      </c>
      <c r="L56" s="14">
        <f t="shared" si="1"/>
        <v>0</v>
      </c>
      <c r="M56" s="47">
        <f t="shared" si="2"/>
        <v>400</v>
      </c>
    </row>
    <row r="57" spans="1:13" ht="12.95" customHeight="1" x14ac:dyDescent="0.2">
      <c r="A57" s="23"/>
      <c r="B57" s="25" t="s">
        <v>70</v>
      </c>
      <c r="C57" s="17"/>
      <c r="D57" s="4">
        <v>1500</v>
      </c>
      <c r="E57" s="4">
        <v>3000</v>
      </c>
      <c r="F57" s="18">
        <v>500</v>
      </c>
      <c r="G57" s="17"/>
      <c r="H57" s="4">
        <v>500</v>
      </c>
      <c r="I57" s="4"/>
      <c r="J57" s="18"/>
      <c r="K57" s="17">
        <f t="shared" si="0"/>
        <v>5000</v>
      </c>
      <c r="L57" s="14">
        <f t="shared" si="1"/>
        <v>500</v>
      </c>
      <c r="M57" s="47">
        <f t="shared" si="2"/>
        <v>5500</v>
      </c>
    </row>
    <row r="58" spans="1:13" ht="12.95" customHeight="1" x14ac:dyDescent="0.2">
      <c r="A58" s="23"/>
      <c r="B58" s="25" t="s">
        <v>60</v>
      </c>
      <c r="C58" s="17"/>
      <c r="D58" s="4"/>
      <c r="E58" s="4"/>
      <c r="F58" s="18"/>
      <c r="G58" s="17">
        <v>500</v>
      </c>
      <c r="H58" s="4"/>
      <c r="I58" s="4"/>
      <c r="J58" s="18"/>
      <c r="K58" s="17">
        <f t="shared" si="0"/>
        <v>0</v>
      </c>
      <c r="L58" s="14">
        <f t="shared" si="1"/>
        <v>500</v>
      </c>
      <c r="M58" s="47">
        <f t="shared" si="2"/>
        <v>500</v>
      </c>
    </row>
    <row r="59" spans="1:13" ht="12.95" customHeight="1" x14ac:dyDescent="0.2">
      <c r="A59" s="23"/>
      <c r="B59" s="11" t="s">
        <v>66</v>
      </c>
      <c r="C59" s="35"/>
      <c r="D59" s="36"/>
      <c r="E59" s="36"/>
      <c r="F59" s="18"/>
      <c r="G59" s="17"/>
      <c r="H59" s="4"/>
      <c r="I59" s="4">
        <v>2500</v>
      </c>
      <c r="J59" s="18"/>
      <c r="K59" s="17">
        <f t="shared" si="0"/>
        <v>0</v>
      </c>
      <c r="L59" s="14">
        <f t="shared" si="1"/>
        <v>2500</v>
      </c>
      <c r="M59" s="47">
        <f t="shared" si="2"/>
        <v>2500</v>
      </c>
    </row>
    <row r="60" spans="1:13" ht="12.95" customHeight="1" x14ac:dyDescent="0.2">
      <c r="A60" s="23"/>
      <c r="B60" s="1" t="s">
        <v>65</v>
      </c>
      <c r="C60" s="17"/>
      <c r="D60" s="4"/>
      <c r="E60" s="4"/>
      <c r="F60" s="18"/>
      <c r="G60" s="17"/>
      <c r="H60" s="4"/>
      <c r="I60" s="4"/>
      <c r="J60" s="18"/>
      <c r="K60" s="17">
        <f t="shared" si="0"/>
        <v>0</v>
      </c>
      <c r="L60" s="14">
        <f t="shared" si="1"/>
        <v>0</v>
      </c>
      <c r="M60" s="47">
        <f t="shared" si="2"/>
        <v>0</v>
      </c>
    </row>
    <row r="61" spans="1:13" ht="12.95" customHeight="1" x14ac:dyDescent="0.2">
      <c r="A61" s="29"/>
      <c r="B61" s="48" t="s">
        <v>51</v>
      </c>
      <c r="C61" s="31"/>
      <c r="D61" s="4">
        <v>400</v>
      </c>
      <c r="E61" s="6"/>
      <c r="F61" s="30"/>
      <c r="G61" s="31"/>
      <c r="H61" s="6"/>
      <c r="I61" s="6"/>
      <c r="J61" s="30"/>
      <c r="K61" s="17">
        <f t="shared" si="0"/>
        <v>400</v>
      </c>
      <c r="L61" s="14">
        <f t="shared" si="1"/>
        <v>0</v>
      </c>
      <c r="M61" s="47">
        <f t="shared" si="2"/>
        <v>400</v>
      </c>
    </row>
    <row r="62" spans="1:13" ht="12.95" customHeight="1" x14ac:dyDescent="0.2">
      <c r="A62" s="50"/>
      <c r="B62" s="48" t="s">
        <v>71</v>
      </c>
      <c r="C62" s="31"/>
      <c r="D62" s="4">
        <v>500</v>
      </c>
      <c r="E62" s="6"/>
      <c r="F62" s="30"/>
      <c r="G62" s="53"/>
      <c r="H62" s="49"/>
      <c r="I62" s="6"/>
      <c r="J62" s="30"/>
      <c r="K62" s="17">
        <f t="shared" si="0"/>
        <v>500</v>
      </c>
      <c r="L62" s="14">
        <f t="shared" si="1"/>
        <v>0</v>
      </c>
      <c r="M62" s="47">
        <f t="shared" si="2"/>
        <v>500</v>
      </c>
    </row>
    <row r="63" spans="1:13" ht="12.95" customHeight="1" x14ac:dyDescent="0.2">
      <c r="A63" s="50"/>
      <c r="B63" s="48" t="s">
        <v>72</v>
      </c>
      <c r="C63" s="31"/>
      <c r="D63" s="4">
        <v>300</v>
      </c>
      <c r="E63" s="6"/>
      <c r="F63" s="30"/>
      <c r="G63" s="53"/>
      <c r="H63" s="49"/>
      <c r="I63" s="6"/>
      <c r="J63" s="30"/>
      <c r="K63" s="17">
        <f t="shared" si="0"/>
        <v>300</v>
      </c>
      <c r="L63" s="14">
        <f t="shared" si="1"/>
        <v>0</v>
      </c>
      <c r="M63" s="47">
        <f t="shared" si="2"/>
        <v>300</v>
      </c>
    </row>
    <row r="64" spans="1:13" ht="12.95" customHeight="1" x14ac:dyDescent="0.2">
      <c r="A64" s="50"/>
      <c r="B64" s="48" t="s">
        <v>63</v>
      </c>
      <c r="C64" s="17"/>
      <c r="D64" s="4"/>
      <c r="E64" s="4"/>
      <c r="F64" s="18"/>
      <c r="G64" s="53"/>
      <c r="H64" s="49"/>
      <c r="I64" s="4"/>
      <c r="J64" s="18"/>
      <c r="K64" s="17">
        <f t="shared" si="0"/>
        <v>0</v>
      </c>
      <c r="L64" s="14">
        <f t="shared" si="1"/>
        <v>0</v>
      </c>
      <c r="M64" s="47">
        <f t="shared" si="2"/>
        <v>0</v>
      </c>
    </row>
    <row r="65" spans="1:14" ht="12.95" customHeight="1" x14ac:dyDescent="0.2">
      <c r="A65" s="51"/>
      <c r="B65" s="66" t="s">
        <v>53</v>
      </c>
      <c r="C65" s="63"/>
      <c r="D65" s="67"/>
      <c r="E65" s="54"/>
      <c r="F65" s="55"/>
      <c r="G65" s="65"/>
      <c r="H65" s="54"/>
      <c r="I65" s="64"/>
      <c r="J65" s="52"/>
      <c r="K65" s="17">
        <f t="shared" si="0"/>
        <v>0</v>
      </c>
      <c r="L65" s="14">
        <f t="shared" si="1"/>
        <v>0</v>
      </c>
      <c r="M65" s="47">
        <f t="shared" si="2"/>
        <v>0</v>
      </c>
    </row>
    <row r="66" spans="1:14" ht="12.95" customHeight="1" x14ac:dyDescent="0.2">
      <c r="A66" s="62"/>
      <c r="B66" s="25" t="s">
        <v>69</v>
      </c>
      <c r="C66" s="37"/>
      <c r="D66" s="38"/>
      <c r="E66" s="38"/>
      <c r="F66" s="56"/>
      <c r="G66" s="37"/>
      <c r="H66" s="38"/>
      <c r="I66" s="38"/>
      <c r="J66" s="56"/>
      <c r="K66" s="17">
        <f t="shared" si="0"/>
        <v>0</v>
      </c>
      <c r="L66" s="14">
        <f t="shared" si="1"/>
        <v>0</v>
      </c>
      <c r="M66" s="47">
        <f t="shared" si="2"/>
        <v>0</v>
      </c>
      <c r="N66" s="59"/>
    </row>
    <row r="67" spans="1:14" ht="12.95" customHeight="1" x14ac:dyDescent="0.2">
      <c r="A67" s="29"/>
      <c r="B67" s="72" t="s">
        <v>64</v>
      </c>
      <c r="C67" s="71"/>
      <c r="D67" s="68"/>
      <c r="E67" s="68"/>
      <c r="F67" s="73"/>
      <c r="G67" s="71">
        <v>600</v>
      </c>
      <c r="H67" s="68"/>
      <c r="I67" s="69">
        <v>300</v>
      </c>
      <c r="J67" s="70"/>
      <c r="K67" s="17">
        <f t="shared" si="0"/>
        <v>0</v>
      </c>
      <c r="L67" s="14">
        <f t="shared" si="1"/>
        <v>900</v>
      </c>
      <c r="M67" s="47">
        <f t="shared" si="2"/>
        <v>900</v>
      </c>
    </row>
    <row r="68" spans="1:14" ht="12.95" customHeight="1" x14ac:dyDescent="0.2">
      <c r="A68" s="74"/>
      <c r="B68" s="25" t="s">
        <v>75</v>
      </c>
      <c r="C68" s="17"/>
      <c r="D68" s="4"/>
      <c r="E68" s="4"/>
      <c r="F68" s="18"/>
      <c r="G68" s="78"/>
      <c r="H68" s="4"/>
      <c r="I68" s="4">
        <v>500</v>
      </c>
      <c r="J68" s="4"/>
      <c r="K68" s="17">
        <f t="shared" si="0"/>
        <v>0</v>
      </c>
      <c r="L68" s="14">
        <f t="shared" si="1"/>
        <v>500</v>
      </c>
      <c r="M68" s="47">
        <f t="shared" si="2"/>
        <v>500</v>
      </c>
    </row>
    <row r="69" spans="1:14" ht="12.95" customHeight="1" x14ac:dyDescent="0.2">
      <c r="A69" s="76"/>
      <c r="B69" s="83" t="s">
        <v>78</v>
      </c>
      <c r="C69" s="31"/>
      <c r="D69" s="6"/>
      <c r="E69" s="6"/>
      <c r="F69" s="94"/>
      <c r="G69" s="80"/>
      <c r="H69" s="6"/>
      <c r="I69" s="6"/>
      <c r="J69" s="6"/>
      <c r="K69" s="17">
        <f t="shared" si="0"/>
        <v>0</v>
      </c>
      <c r="L69" s="14">
        <f t="shared" si="1"/>
        <v>0</v>
      </c>
      <c r="M69" s="47">
        <f t="shared" si="2"/>
        <v>0</v>
      </c>
    </row>
    <row r="70" spans="1:14" ht="12.95" customHeight="1" x14ac:dyDescent="0.2">
      <c r="A70" s="76"/>
      <c r="B70" s="83" t="s">
        <v>80</v>
      </c>
      <c r="C70" s="31"/>
      <c r="D70" s="6"/>
      <c r="E70" s="6"/>
      <c r="F70" s="94"/>
      <c r="G70" s="80"/>
      <c r="H70" s="6"/>
      <c r="I70" s="6"/>
      <c r="J70" s="6"/>
      <c r="K70" s="17">
        <f t="shared" ref="K70" si="3">SUM(C70:F70)</f>
        <v>0</v>
      </c>
      <c r="L70" s="14">
        <f t="shared" ref="L70" si="4">SUM(G70:J70)</f>
        <v>0</v>
      </c>
      <c r="M70" s="47">
        <f t="shared" ref="M70" si="5">SUM(K70:L70)</f>
        <v>0</v>
      </c>
    </row>
    <row r="71" spans="1:14" ht="13.5" thickBot="1" x14ac:dyDescent="0.25">
      <c r="A71" s="76"/>
      <c r="B71" s="95" t="s">
        <v>81</v>
      </c>
      <c r="C71" s="84"/>
      <c r="D71" s="6"/>
      <c r="E71" s="6"/>
      <c r="F71" s="79"/>
      <c r="G71" s="80"/>
      <c r="H71" s="6"/>
      <c r="I71" s="6">
        <v>200</v>
      </c>
      <c r="J71" s="6"/>
      <c r="K71" s="17">
        <f t="shared" si="0"/>
        <v>0</v>
      </c>
      <c r="L71" s="49">
        <f t="shared" si="1"/>
        <v>200</v>
      </c>
      <c r="M71" s="82">
        <f t="shared" si="2"/>
        <v>200</v>
      </c>
    </row>
    <row r="72" spans="1:14" ht="13.5" thickBot="1" x14ac:dyDescent="0.25">
      <c r="A72" s="32"/>
      <c r="B72" s="75" t="s">
        <v>20</v>
      </c>
      <c r="C72" s="41">
        <f t="shared" ref="C72:J72" si="6">SUM(C5:C67)</f>
        <v>6524.34</v>
      </c>
      <c r="D72" s="42">
        <f t="shared" si="6"/>
        <v>39024.339999999997</v>
      </c>
      <c r="E72" s="42">
        <f t="shared" si="6"/>
        <v>22774.34</v>
      </c>
      <c r="F72" s="77">
        <f t="shared" si="6"/>
        <v>13774.34</v>
      </c>
      <c r="G72" s="60">
        <f t="shared" si="6"/>
        <v>4050</v>
      </c>
      <c r="H72" s="60">
        <f t="shared" si="6"/>
        <v>21200</v>
      </c>
      <c r="I72" s="60">
        <f>SUM(I5:I71)</f>
        <v>4200</v>
      </c>
      <c r="J72" s="60">
        <f>SUM(J5:J71)</f>
        <v>12700</v>
      </c>
      <c r="K72" s="81">
        <f>SUM(C72:F72)</f>
        <v>82097.359999999986</v>
      </c>
      <c r="L72" s="77">
        <f>SUM(G72:J72)</f>
        <v>42150</v>
      </c>
      <c r="M72" s="60">
        <f>SUM(K72:L72)</f>
        <v>124247.35999999999</v>
      </c>
      <c r="N72" s="59"/>
    </row>
    <row r="73" spans="1:14" ht="12.95" customHeight="1" x14ac:dyDescent="0.2">
      <c r="A73"/>
      <c r="F73"/>
      <c r="G73"/>
      <c r="H73" s="61"/>
      <c r="I73" s="61"/>
      <c r="J73" s="61"/>
      <c r="K73" s="61"/>
      <c r="L73" s="61"/>
      <c r="M73"/>
    </row>
    <row r="74" spans="1:14" ht="12.95" customHeight="1" x14ac:dyDescent="0.2">
      <c r="A74"/>
      <c r="F74"/>
      <c r="G74"/>
      <c r="H74"/>
      <c r="I74"/>
      <c r="J74"/>
      <c r="K74"/>
      <c r="L74"/>
    </row>
    <row r="75" spans="1:14" ht="12.95" customHeight="1" x14ac:dyDescent="0.2"/>
    <row r="76" spans="1:14" s="9" customFormat="1" ht="15" customHeight="1" x14ac:dyDescent="0.25">
      <c r="A76" s="2"/>
      <c r="B76"/>
      <c r="C76"/>
      <c r="D76"/>
      <c r="E76"/>
      <c r="F76" s="3"/>
      <c r="G76" s="3"/>
      <c r="H76" s="3"/>
      <c r="I76" s="3"/>
      <c r="J76" s="3"/>
      <c r="K76" s="3"/>
      <c r="L76" s="3"/>
      <c r="M76" s="3"/>
    </row>
    <row r="77" spans="1:14" ht="12.95" customHeight="1" x14ac:dyDescent="0.2"/>
  </sheetData>
  <mergeCells count="3">
    <mergeCell ref="C3:F3"/>
    <mergeCell ref="G3:J3"/>
    <mergeCell ref="A2:M2"/>
  </mergeCells>
  <phoneticPr fontId="1" type="noConversion"/>
  <pageMargins left="0.78740157480314965" right="0.59055118110236227" top="0.98425196850393704" bottom="0.98425196850393704" header="0.51181102362204722" footer="0.51181102362204722"/>
  <pageSetup paperSize="9" scale="79" orientation="landscape" r:id="rId1"/>
  <headerFooter alignWithMargins="0"/>
  <rowBreaks count="1" manualBreakCount="1">
    <brk id="50" max="16383" man="1"/>
  </rowBreaks>
  <ignoredErrors>
    <ignoredError sqref="K14 K30 K37 K53:K54 K58 K67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2.75" x14ac:dyDescent="0.2"/>
  <sheetData/>
  <phoneticPr fontId="1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2</vt:i4>
      </vt:variant>
    </vt:vector>
  </HeadingPairs>
  <TitlesOfParts>
    <vt:vector size="2" baseType="lpstr">
      <vt:lpstr>List1</vt:lpstr>
      <vt:lpstr>List2</vt:lpstr>
    </vt:vector>
  </TitlesOfParts>
  <Company>MZOŠ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Korisnik</dc:creator>
  <cp:lastModifiedBy>Općina Mali Bukovec</cp:lastModifiedBy>
  <cp:lastPrinted>2020-05-15T08:15:03Z</cp:lastPrinted>
  <dcterms:created xsi:type="dcterms:W3CDTF">2013-10-14T12:41:47Z</dcterms:created>
  <dcterms:modified xsi:type="dcterms:W3CDTF">2025-01-13T11:11:42Z</dcterms:modified>
</cp:coreProperties>
</file>