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1\"/>
    </mc:Choice>
  </mc:AlternateContent>
  <xr:revisionPtr revIDLastSave="0" documentId="13_ncr:1_{A4A7320A-AA60-422C-9DDB-503912B27E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2" i="1" l="1"/>
  <c r="L52" i="1"/>
  <c r="K52" i="1"/>
  <c r="M52" i="1" s="1"/>
  <c r="J62" i="1" l="1"/>
  <c r="I62" i="1"/>
  <c r="H62" i="1"/>
  <c r="G62" i="1"/>
  <c r="F62" i="1"/>
  <c r="D62" i="1"/>
  <c r="C62" i="1"/>
  <c r="L49" i="1" l="1"/>
  <c r="L7" i="1"/>
  <c r="K6" i="1"/>
  <c r="K51" i="1"/>
  <c r="K53" i="1"/>
  <c r="K54" i="1"/>
  <c r="K55" i="1"/>
  <c r="K56" i="1"/>
  <c r="K57" i="1"/>
  <c r="K58" i="1"/>
  <c r="K59" i="1"/>
  <c r="K60" i="1"/>
  <c r="K61" i="1"/>
  <c r="L51" i="1"/>
  <c r="L53" i="1"/>
  <c r="L54" i="1"/>
  <c r="L55" i="1"/>
  <c r="L56" i="1"/>
  <c r="L57" i="1"/>
  <c r="L58" i="1"/>
  <c r="L59" i="1"/>
  <c r="L60" i="1"/>
  <c r="L61" i="1"/>
  <c r="K19" i="1"/>
  <c r="K20" i="1"/>
  <c r="K21" i="1"/>
  <c r="L19" i="1"/>
  <c r="L20" i="1"/>
  <c r="L21" i="1"/>
  <c r="M21" i="1" s="1"/>
  <c r="M56" i="1" l="1"/>
  <c r="M54" i="1"/>
  <c r="M61" i="1"/>
  <c r="M53" i="1"/>
  <c r="M60" i="1"/>
  <c r="M51" i="1"/>
  <c r="M19" i="1"/>
  <c r="M58" i="1"/>
  <c r="M59" i="1"/>
  <c r="M20" i="1"/>
  <c r="M57" i="1"/>
  <c r="M55" i="1"/>
  <c r="L43" i="1"/>
  <c r="L44" i="1"/>
  <c r="L45" i="1"/>
  <c r="L46" i="1"/>
  <c r="L47" i="1"/>
  <c r="L42" i="1"/>
  <c r="L50" i="1"/>
  <c r="L34" i="1"/>
  <c r="L35" i="1"/>
  <c r="L36" i="1"/>
  <c r="L37" i="1"/>
  <c r="L38" i="1"/>
  <c r="L39" i="1"/>
  <c r="L40" i="1"/>
  <c r="L33" i="1"/>
  <c r="L24" i="1" l="1"/>
  <c r="L25" i="1"/>
  <c r="L26" i="1"/>
  <c r="L27" i="1"/>
  <c r="L28" i="1"/>
  <c r="L29" i="1"/>
  <c r="L30" i="1"/>
  <c r="L31" i="1"/>
  <c r="L23" i="1"/>
  <c r="L18" i="1"/>
  <c r="L8" i="1"/>
  <c r="L9" i="1"/>
  <c r="L10" i="1"/>
  <c r="L11" i="1"/>
  <c r="L12" i="1"/>
  <c r="L13" i="1"/>
  <c r="L14" i="1"/>
  <c r="L15" i="1"/>
  <c r="L16" i="1"/>
  <c r="K50" i="1"/>
  <c r="M50" i="1" s="1"/>
  <c r="K49" i="1"/>
  <c r="M49" i="1" s="1"/>
  <c r="K43" i="1"/>
  <c r="M43" i="1" s="1"/>
  <c r="K44" i="1"/>
  <c r="M44" i="1" s="1"/>
  <c r="K45" i="1"/>
  <c r="M45" i="1" s="1"/>
  <c r="K46" i="1"/>
  <c r="M46" i="1" s="1"/>
  <c r="K47" i="1"/>
  <c r="M47" i="1" s="1"/>
  <c r="K42" i="1"/>
  <c r="M42" i="1" s="1"/>
  <c r="K24" i="1"/>
  <c r="M24" i="1" s="1"/>
  <c r="K25" i="1"/>
  <c r="K26" i="1"/>
  <c r="K27" i="1"/>
  <c r="K28" i="1"/>
  <c r="K29" i="1"/>
  <c r="K30" i="1"/>
  <c r="M30" i="1" s="1"/>
  <c r="K31" i="1"/>
  <c r="K23" i="1"/>
  <c r="M23" i="1" s="1"/>
  <c r="K18" i="1"/>
  <c r="K8" i="1"/>
  <c r="K9" i="1"/>
  <c r="K10" i="1"/>
  <c r="K11" i="1"/>
  <c r="K12" i="1"/>
  <c r="M12" i="1" s="1"/>
  <c r="K13" i="1"/>
  <c r="K14" i="1"/>
  <c r="M14" i="1" s="1"/>
  <c r="K15" i="1"/>
  <c r="K16" i="1"/>
  <c r="K7" i="1"/>
  <c r="M7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33" i="1"/>
  <c r="M33" i="1" s="1"/>
  <c r="M28" i="1" l="1"/>
  <c r="M8" i="1"/>
  <c r="M16" i="1"/>
  <c r="M26" i="1"/>
  <c r="M13" i="1"/>
  <c r="M9" i="1"/>
  <c r="M31" i="1"/>
  <c r="M27" i="1"/>
  <c r="L62" i="1"/>
  <c r="M15" i="1"/>
  <c r="M11" i="1"/>
  <c r="M18" i="1"/>
  <c r="M29" i="1"/>
  <c r="M25" i="1"/>
  <c r="K62" i="1"/>
  <c r="M10" i="1"/>
  <c r="M62" i="1" l="1"/>
</calcChain>
</file>

<file path=xl/sharedStrings.xml><?xml version="1.0" encoding="utf-8"?>
<sst xmlns="http://schemas.openxmlformats.org/spreadsheetml/2006/main" count="159" uniqueCount="103">
  <si>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</si>
  <si>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</si>
  <si>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</si>
  <si>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</si>
  <si>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</si>
  <si>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</si>
  <si>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</si>
  <si>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</si>
  <si>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</si>
  <si>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</si>
  <si>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</si>
  <si>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</si>
  <si>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</si>
  <si>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</si>
  <si>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</si>
  <si>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</si>
  <si>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</si>
  <si>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</si>
  <si>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</si>
  <si>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</si>
  <si>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</si>
  <si>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</si>
  <si>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</si>
  <si>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</si>
  <si>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</si>
  <si>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</si>
  <si>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</si>
  <si>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</si>
  <si>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</si>
  <si>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</si>
  <si>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</si>
  <si>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</si>
  <si>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</si>
  <si>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</si>
  <si>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</si>
  <si>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</si>
  <si>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</si>
  <si>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</si>
  <si>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</si>
  <si>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</si>
  <si>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</si>
  <si>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</si>
  <si>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</si>
  <si>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</si>
  <si>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</si>
  <si>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AKTIVNOST 100027 Redovan rad sportskih udruga</t>
  </si>
  <si>
    <t xml:space="preserve">AKTIVNOST 100028 Pokroviteljstvo sportskih natjecanja </t>
  </si>
  <si>
    <t xml:space="preserve">AKTIVNOST 100029 Ostale potrebe u sportu </t>
  </si>
  <si>
    <t xml:space="preserve">PROJEKT K100001 Održavanje sportskih objekata </t>
  </si>
  <si>
    <t>PROGRAM 1011 RAZVOJ CIVILNOG DRUŠTVA</t>
  </si>
  <si>
    <t>PROGRAM 1009 RAZVOJ SPORTA I REKREACIJE</t>
  </si>
  <si>
    <t>AKTIVNOST A100033 Rad političkih stranaka</t>
  </si>
  <si>
    <t>AKTIVNOST A100034 Rad organizacija civilnog društva</t>
  </si>
  <si>
    <t>AKTIVNOST A100035 Rad humanitarnih organizacija</t>
  </si>
  <si>
    <t>AKTIVNOST A100036 Rad zdravstvenih neprofitnih organizacija</t>
  </si>
  <si>
    <t>AKTIVNOST A100040 Zaštita od požara</t>
  </si>
  <si>
    <t>AKTIVNOST A100041 Civilna zaštita</t>
  </si>
  <si>
    <t>PROGRAM 1010 PROMICANJE KULTURE</t>
  </si>
  <si>
    <t>AKTIVNOST A100030 Obnova objekata kulture</t>
  </si>
  <si>
    <t>AKTIVNOST A100031 Pokroviteljstvo kulturnih događaja</t>
  </si>
  <si>
    <t>DVD Kapela Podravska</t>
  </si>
  <si>
    <t>DVD Dubovica</t>
  </si>
  <si>
    <t>I kvartal</t>
  </si>
  <si>
    <t>II kvartal</t>
  </si>
  <si>
    <t>III kvartal</t>
  </si>
  <si>
    <t>IV kvartal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</si>
  <si>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</si>
  <si>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</si>
  <si>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</si>
  <si>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</si>
  <si>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</si>
  <si>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</si>
  <si>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</si>
  <si>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</si>
  <si>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</si>
  <si>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PLANIRANO</t>
  </si>
  <si>
    <t>IZVRŠENO</t>
  </si>
  <si>
    <t>5.</t>
  </si>
  <si>
    <t>Mješoviti pjevački zbor Podravina Ludbreg</t>
  </si>
  <si>
    <t>Mješoviti pjevački zbor Veliki Bukovec</t>
  </si>
  <si>
    <t xml:space="preserve">Planirano u 2020. godini po PROGRAMIMA: </t>
  </si>
  <si>
    <t>Crveni križ Ludbreg-redovni 4.183,26</t>
  </si>
  <si>
    <t>Okinawa sufin.članarine 3.500,00 (za 12/19-04/20)</t>
  </si>
  <si>
    <t>SRK LINJAK sufin.članskih iskaznica i ribolovnih dozvola 2.250,00 + donacija povodom 30.godina osnutka 5.000,00</t>
  </si>
  <si>
    <t>Udruga Vendi-pokrovitelj.Dani Zlate Brzeske 2.000,00 + Udruga žena MO M.Bukovec-proslava dana žena 3.000,00</t>
  </si>
  <si>
    <t>Ladislava Šarec izdavanje knjige 1.000,00 + Ivica Kolmar snimanje CD-a 2.000,00</t>
  </si>
  <si>
    <t xml:space="preserve"> LUN-MLA sponzorstvo zabavne večeri 5.000,00 + LUN-MLA kupnja slike Kurija Drašković 2.000,00</t>
  </si>
  <si>
    <t>Ura i-KSO konzult.usluge GDPR zaštita od požara, civilna zaštita 7.500,00</t>
  </si>
  <si>
    <t xml:space="preserve">Udruga vinogradara Trskek sponzor.izložbe mladih vina 2.400 kn, USJP RODA za izgrad.spomen obiljež.za poginule policajce 1.500,00 + Udruga žena Vel.Bukovec pokrovit.proslave 500,00 + Grački grozdek pokrovit.izložbe mladih vina 1.000,00 + KUD Anka Ošpuh redovni rad 3.000,00 + Rotary Club Ludbreg nagrađ.najboljih učenika 3.000,00 + DVD i Udr.žena Županec pokrovit.tombole 2.000,00 </t>
  </si>
  <si>
    <t>PROGRAM 1013 ORGANIZIRANJE I PROVOĐENJE ZAŠTITE I SPAŠAVANJA</t>
  </si>
  <si>
    <t>PROJEKT T100003 Kapitalne donacije organizacijama civilnog društva</t>
  </si>
  <si>
    <t>AKTIVNOST A100032 Poticanje kulturnog i umjetničkog stvaralaštva</t>
  </si>
  <si>
    <t>KUD Anka Ošpuh Ludbreg</t>
  </si>
  <si>
    <t>Rotary Club Ludbreg</t>
  </si>
  <si>
    <t>Udruga žena Sveti Petar</t>
  </si>
  <si>
    <t>Lovačko društvo "Fazan" Veliki Bukovec</t>
  </si>
  <si>
    <t>OPĆINA MALI BUKOVEC
Popis udruga korisnika donacija i sponzorstva od 1.01. do 31.12.2021. godine</t>
  </si>
  <si>
    <t>Udruga veterana 7. gardijske brigade Puma</t>
  </si>
  <si>
    <t>Počasni bleiburški vod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</si>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</sst>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AF7FC"/>
        <bgColor indexed="64"/>
      </patternFill>
    </fill>
    <fill>
      <patternFill patternType="solid">
        <fgColor rgb="FF66FF6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0" fontId="0" fillId="0" borderId="0" xfId="0" applyFill="1"/>
    <xf numFmtId="0" fontId="2" fillId="0" borderId="25" xfId="0" applyFont="1" applyBorder="1" applyAlignment="1">
      <alignment horizontal="center"/>
    </xf>
    <xf numFmtId="4" fontId="0" fillId="0" borderId="25" xfId="0" applyNumberFormat="1" applyBorder="1"/>
    <xf numFmtId="4" fontId="0" fillId="0" borderId="27" xfId="0" applyNumberFormat="1" applyBorder="1"/>
    <xf numFmtId="4" fontId="0" fillId="0" borderId="13" xfId="0" applyNumberFormat="1" applyFill="1" applyBorder="1"/>
    <xf numFmtId="0" fontId="5" fillId="0" borderId="0" xfId="0" applyFont="1" applyFill="1"/>
    <xf numFmtId="0" fontId="0" fillId="5" borderId="0" xfId="0" applyFill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8" xfId="0" applyFont="1" applyBorder="1"/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9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0" fillId="0" borderId="26" xfId="0" applyNumberFormat="1" applyBorder="1"/>
    <xf numFmtId="4" fontId="5" fillId="0" borderId="30" xfId="0" applyNumberFormat="1" applyFont="1" applyBorder="1"/>
    <xf numFmtId="4" fontId="5" fillId="0" borderId="31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22" xfId="0" applyBorder="1"/>
    <xf numFmtId="0" fontId="0" fillId="0" borderId="22" xfId="0" applyFill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30" xfId="0" applyBorder="1"/>
    <xf numFmtId="4" fontId="0" fillId="0" borderId="1" xfId="0" applyNumberFormat="1" applyBorder="1"/>
    <xf numFmtId="4" fontId="2" fillId="0" borderId="17" xfId="0" applyNumberFormat="1" applyFont="1" applyBorder="1" applyAlignment="1">
      <alignment horizontal="center"/>
    </xf>
    <xf numFmtId="0" fontId="0" fillId="0" borderId="32" xfId="0" applyBorder="1"/>
    <xf numFmtId="4" fontId="2" fillId="0" borderId="33" xfId="0" applyNumberFormat="1" applyFont="1" applyBorder="1" applyAlignment="1">
      <alignment horizontal="center"/>
    </xf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wrapText="1"/>
    </xf>
    <xf numFmtId="0" fontId="4" fillId="4" borderId="0" xfId="0" applyFont="1" applyFill="1"/>
    <xf numFmtId="4" fontId="2" fillId="5" borderId="3" xfId="0" applyNumberFormat="1" applyFont="1" applyFill="1" applyBorder="1"/>
    <xf numFmtId="4" fontId="0" fillId="6" borderId="1" xfId="0" applyNumberFormat="1" applyFill="1" applyBorder="1"/>
    <xf numFmtId="0" fontId="5" fillId="6" borderId="3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4" fontId="0" fillId="0" borderId="14" xfId="0" applyNumberFormat="1" applyFill="1" applyBorder="1"/>
    <xf numFmtId="0" fontId="5" fillId="0" borderId="0" xfId="0" applyFont="1" applyFill="1" applyBorder="1"/>
    <xf numFmtId="4" fontId="0" fillId="0" borderId="0" xfId="0" applyNumberFormat="1" applyFill="1" applyBorder="1"/>
    <xf numFmtId="4" fontId="0" fillId="0" borderId="30" xfId="0" applyNumberFormat="1" applyBorder="1"/>
    <xf numFmtId="4" fontId="2" fillId="0" borderId="30" xfId="0" applyNumberFormat="1" applyFont="1" applyBorder="1"/>
    <xf numFmtId="0" fontId="2" fillId="0" borderId="30" xfId="0" applyFont="1" applyBorder="1" applyAlignment="1">
      <alignment horizontal="left" wrapText="1"/>
    </xf>
    <xf numFmtId="0" fontId="0" fillId="0" borderId="34" xfId="0" applyBorder="1"/>
    <xf numFmtId="4" fontId="0" fillId="0" borderId="34" xfId="0" applyNumberFormat="1" applyBorder="1"/>
    <xf numFmtId="0" fontId="5" fillId="0" borderId="30" xfId="0" applyFont="1" applyFill="1" applyBorder="1"/>
    <xf numFmtId="0" fontId="0" fillId="0" borderId="30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6" borderId="22" xfId="0" applyFill="1" applyBorder="1"/>
    <xf numFmtId="0" fontId="0" fillId="6" borderId="22" xfId="0" applyFont="1" applyFill="1" applyBorder="1"/>
    <xf numFmtId="0" fontId="5" fillId="6" borderId="22" xfId="0" applyFont="1" applyFill="1" applyBorder="1"/>
    <xf numFmtId="0" fontId="4" fillId="5" borderId="0" xfId="0" applyFont="1" applyFill="1"/>
    <xf numFmtId="0" fontId="2" fillId="5" borderId="0" xfId="0" applyFont="1" applyFill="1"/>
    <xf numFmtId="4" fontId="4" fillId="4" borderId="3" xfId="0" applyNumberFormat="1" applyFont="1" applyFill="1" applyBorder="1"/>
    <xf numFmtId="0" fontId="6" fillId="4" borderId="3" xfId="0" applyFont="1" applyFill="1" applyBorder="1"/>
    <xf numFmtId="4" fontId="6" fillId="4" borderId="3" xfId="0" applyNumberFormat="1" applyFont="1" applyFill="1" applyBorder="1"/>
    <xf numFmtId="0" fontId="6" fillId="4" borderId="0" xfId="0" applyFont="1" applyFill="1" applyAlignment="1">
      <alignment wrapText="1"/>
    </xf>
    <xf numFmtId="0" fontId="6" fillId="4" borderId="22" xfId="0" applyFont="1" applyFill="1" applyBorder="1"/>
    <xf numFmtId="4" fontId="6" fillId="4" borderId="1" xfId="0" applyNumberFormat="1" applyFont="1" applyFill="1" applyBorder="1"/>
    <xf numFmtId="0" fontId="6" fillId="4" borderId="3" xfId="0" applyFont="1" applyFill="1" applyBorder="1" applyAlignment="1">
      <alignment wrapText="1"/>
    </xf>
    <xf numFmtId="4" fontId="2" fillId="6" borderId="3" xfId="0" applyNumberFormat="1" applyFont="1" applyFill="1" applyBorder="1"/>
    <xf numFmtId="4" fontId="0" fillId="0" borderId="35" xfId="0" applyNumberFormat="1" applyBorder="1"/>
    <xf numFmtId="0" fontId="0" fillId="0" borderId="36" xfId="0" applyBorder="1"/>
    <xf numFmtId="4" fontId="2" fillId="0" borderId="37" xfId="0" applyNumberFormat="1" applyFont="1" applyBorder="1" applyAlignment="1">
      <alignment horizontal="center"/>
    </xf>
    <xf numFmtId="4" fontId="2" fillId="0" borderId="38" xfId="0" applyNumberFormat="1" applyFont="1" applyBorder="1" applyAlignment="1">
      <alignment horizontal="center"/>
    </xf>
    <xf numFmtId="4" fontId="2" fillId="0" borderId="10" xfId="0" applyNumberFormat="1" applyFont="1" applyFill="1" applyBorder="1"/>
    <xf numFmtId="4" fontId="5" fillId="0" borderId="21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4" fontId="2" fillId="0" borderId="24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7"/>
  <sheetViews>
    <sheetView tabSelected="1" zoomScaleNormal="100" workbookViewId="0">
      <selection activeCell="M62" sqref="M62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136" t="s">
        <v>96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130" t="s">
        <v>2</v>
      </c>
      <c r="D5" s="131"/>
      <c r="E5" s="131"/>
      <c r="F5" s="132"/>
      <c r="G5" s="133" t="s">
        <v>15</v>
      </c>
      <c r="H5" s="134"/>
      <c r="I5" s="134"/>
      <c r="J5" s="135"/>
      <c r="K5" s="33" t="s">
        <v>26</v>
      </c>
      <c r="L5" s="50" t="s">
        <v>27</v>
      </c>
      <c r="M5" s="51" t="s">
        <v>30</v>
      </c>
    </row>
    <row r="6" spans="1:13" ht="15" customHeight="1" x14ac:dyDescent="0.2">
      <c r="A6" s="25" t="s">
        <v>3</v>
      </c>
      <c r="B6" s="5" t="s">
        <v>34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SUM(P53)</f>
        <v>0</v>
      </c>
      <c r="L6" s="7"/>
      <c r="M6" s="52"/>
    </row>
    <row r="7" spans="1:13" ht="12.95" customHeight="1" x14ac:dyDescent="0.2">
      <c r="A7" s="26"/>
      <c r="B7" s="28" t="s">
        <v>5</v>
      </c>
      <c r="C7" s="19"/>
      <c r="D7" s="11">
        <v>15000</v>
      </c>
      <c r="E7" s="11">
        <v>15000</v>
      </c>
      <c r="F7" s="20"/>
      <c r="G7" s="19"/>
      <c r="H7" s="11">
        <v>3000</v>
      </c>
      <c r="I7" s="9">
        <v>6000</v>
      </c>
      <c r="J7" s="20"/>
      <c r="K7" s="19">
        <f>SUM(C7:F7)</f>
        <v>30000</v>
      </c>
      <c r="L7" s="16">
        <f>SUM(G7:J7)</f>
        <v>9000</v>
      </c>
      <c r="M7" s="53">
        <f>SUM(K7:L7)</f>
        <v>39000</v>
      </c>
    </row>
    <row r="8" spans="1:13" ht="12.95" customHeight="1" x14ac:dyDescent="0.2">
      <c r="A8" s="27"/>
      <c r="B8" s="1" t="s">
        <v>6</v>
      </c>
      <c r="C8" s="19"/>
      <c r="D8" s="9">
        <v>15000</v>
      </c>
      <c r="E8" s="9"/>
      <c r="F8" s="20">
        <v>15000</v>
      </c>
      <c r="G8" s="19"/>
      <c r="H8" s="9">
        <v>7000</v>
      </c>
      <c r="I8" s="9">
        <v>3000</v>
      </c>
      <c r="J8" s="20"/>
      <c r="K8" s="19">
        <f t="shared" ref="K8:K16" si="0">SUM(C8:F8)</f>
        <v>30000</v>
      </c>
      <c r="L8" s="16">
        <f t="shared" ref="L8:L16" si="1">SUM(G8:J8)</f>
        <v>10000</v>
      </c>
      <c r="M8" s="53">
        <f t="shared" ref="M8:M16" si="2">SUM(K8:L8)</f>
        <v>40000</v>
      </c>
    </row>
    <row r="9" spans="1:13" ht="12.95" customHeight="1" x14ac:dyDescent="0.2">
      <c r="A9" s="27"/>
      <c r="B9" s="1" t="s">
        <v>7</v>
      </c>
      <c r="C9" s="19"/>
      <c r="D9" s="9">
        <v>20000</v>
      </c>
      <c r="E9" s="9"/>
      <c r="F9" s="20">
        <v>10000</v>
      </c>
      <c r="G9" s="19"/>
      <c r="H9" s="9"/>
      <c r="I9" s="9"/>
      <c r="J9" s="20">
        <v>6000</v>
      </c>
      <c r="K9" s="19">
        <f t="shared" si="0"/>
        <v>30000</v>
      </c>
      <c r="L9" s="16">
        <f t="shared" si="1"/>
        <v>6000</v>
      </c>
      <c r="M9" s="53">
        <f t="shared" si="2"/>
        <v>36000</v>
      </c>
    </row>
    <row r="10" spans="1:13" ht="12.95" customHeight="1" x14ac:dyDescent="0.2">
      <c r="A10" s="27"/>
      <c r="B10" s="30" t="s">
        <v>35</v>
      </c>
      <c r="C10" s="19"/>
      <c r="D10" s="12">
        <v>6000</v>
      </c>
      <c r="E10" s="9"/>
      <c r="F10" s="20">
        <v>7000</v>
      </c>
      <c r="G10" s="19"/>
      <c r="H10" s="9"/>
      <c r="I10" s="9">
        <v>7000</v>
      </c>
      <c r="J10" s="20"/>
      <c r="K10" s="19">
        <f t="shared" si="0"/>
        <v>13000</v>
      </c>
      <c r="L10" s="16">
        <f t="shared" si="1"/>
        <v>7000</v>
      </c>
      <c r="M10" s="53">
        <f t="shared" si="2"/>
        <v>20000</v>
      </c>
    </row>
    <row r="11" spans="1:13" ht="12.95" customHeight="1" x14ac:dyDescent="0.2">
      <c r="A11" s="27"/>
      <c r="B11" s="1" t="s">
        <v>43</v>
      </c>
      <c r="C11" s="23"/>
      <c r="D11" s="4"/>
      <c r="E11" s="4"/>
      <c r="F11" s="20">
        <v>20000</v>
      </c>
      <c r="G11" s="23"/>
      <c r="H11" s="4"/>
      <c r="I11" s="4"/>
      <c r="J11" s="24"/>
      <c r="K11" s="19">
        <f t="shared" si="0"/>
        <v>20000</v>
      </c>
      <c r="L11" s="16">
        <f t="shared" si="1"/>
        <v>0</v>
      </c>
      <c r="M11" s="53">
        <f t="shared" si="2"/>
        <v>20000</v>
      </c>
    </row>
    <row r="12" spans="1:13" ht="12.95" customHeight="1" x14ac:dyDescent="0.2">
      <c r="A12" s="27"/>
      <c r="B12" s="30" t="s">
        <v>33</v>
      </c>
      <c r="C12" s="19"/>
      <c r="D12" s="12">
        <v>8000</v>
      </c>
      <c r="E12" s="9"/>
      <c r="F12" s="20"/>
      <c r="G12" s="19"/>
      <c r="H12" s="9"/>
      <c r="I12" s="9"/>
      <c r="J12" s="20"/>
      <c r="K12" s="19">
        <f t="shared" si="0"/>
        <v>8000</v>
      </c>
      <c r="L12" s="16">
        <f t="shared" si="1"/>
        <v>0</v>
      </c>
      <c r="M12" s="53">
        <f t="shared" si="2"/>
        <v>8000</v>
      </c>
    </row>
    <row r="13" spans="1:13" ht="12.95" customHeight="1" x14ac:dyDescent="0.2">
      <c r="A13" s="27"/>
      <c r="B13" s="30" t="s">
        <v>73</v>
      </c>
      <c r="C13" s="23"/>
      <c r="D13" s="4"/>
      <c r="E13" s="4"/>
      <c r="F13" s="24"/>
      <c r="G13" s="23">
        <v>10000</v>
      </c>
      <c r="H13" s="4"/>
      <c r="I13" s="4"/>
      <c r="J13" s="24"/>
      <c r="K13" s="19">
        <f t="shared" si="0"/>
        <v>0</v>
      </c>
      <c r="L13" s="16">
        <f t="shared" si="1"/>
        <v>10000</v>
      </c>
      <c r="M13" s="53">
        <f t="shared" si="2"/>
        <v>10000</v>
      </c>
    </row>
    <row r="14" spans="1:13" ht="12.95" customHeight="1" x14ac:dyDescent="0.2">
      <c r="A14" s="27"/>
      <c r="B14" s="30" t="s">
        <v>74</v>
      </c>
      <c r="C14" s="23"/>
      <c r="D14" s="6"/>
      <c r="E14" s="4"/>
      <c r="F14" s="24"/>
      <c r="G14" s="23"/>
      <c r="H14" s="4">
        <v>3950</v>
      </c>
      <c r="I14" s="4"/>
      <c r="J14" s="24"/>
      <c r="K14" s="19">
        <f t="shared" si="0"/>
        <v>0</v>
      </c>
      <c r="L14" s="16">
        <f t="shared" si="1"/>
        <v>3950</v>
      </c>
      <c r="M14" s="53">
        <f t="shared" si="2"/>
        <v>3950</v>
      </c>
    </row>
    <row r="15" spans="1:13" ht="12.95" customHeight="1" x14ac:dyDescent="0.2">
      <c r="A15" s="27"/>
      <c r="B15" s="30" t="s">
        <v>95</v>
      </c>
      <c r="C15" s="23"/>
      <c r="D15" s="6"/>
      <c r="E15" s="4"/>
      <c r="F15" s="24">
        <v>4000</v>
      </c>
      <c r="G15" s="23"/>
      <c r="H15" s="4"/>
      <c r="I15" s="4"/>
      <c r="J15" s="24"/>
      <c r="K15" s="19">
        <f t="shared" si="0"/>
        <v>4000</v>
      </c>
      <c r="L15" s="16">
        <f t="shared" si="1"/>
        <v>0</v>
      </c>
      <c r="M15" s="53">
        <f t="shared" si="2"/>
        <v>4000</v>
      </c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>
        <f t="shared" si="0"/>
        <v>0</v>
      </c>
      <c r="L16" s="16">
        <f t="shared" si="1"/>
        <v>0</v>
      </c>
      <c r="M16" s="53">
        <f t="shared" si="2"/>
        <v>0</v>
      </c>
    </row>
    <row r="17" spans="1:13" ht="12.95" customHeight="1" x14ac:dyDescent="0.2">
      <c r="A17" s="27" t="s">
        <v>4</v>
      </c>
      <c r="B17" s="5" t="s">
        <v>36</v>
      </c>
      <c r="C17" s="39"/>
      <c r="D17" s="40"/>
      <c r="E17" s="40"/>
      <c r="F17" s="22"/>
      <c r="G17" s="21"/>
      <c r="H17" s="8"/>
      <c r="I17" s="8"/>
      <c r="J17" s="22"/>
      <c r="K17" s="8"/>
      <c r="L17" s="7"/>
      <c r="M17" s="52"/>
    </row>
    <row r="18" spans="1:13" ht="12.95" customHeight="1" x14ac:dyDescent="0.2">
      <c r="A18" s="27"/>
      <c r="B18" s="1" t="s">
        <v>78</v>
      </c>
      <c r="C18" s="23"/>
      <c r="D18" s="4"/>
      <c r="E18" s="4"/>
      <c r="F18" s="24"/>
      <c r="G18" s="23"/>
      <c r="H18" s="4"/>
      <c r="I18" s="4"/>
      <c r="J18" s="24"/>
      <c r="K18" s="19">
        <f>SUM(C18:F18)</f>
        <v>0</v>
      </c>
      <c r="L18" s="16">
        <f>SUM(G18:J18)</f>
        <v>0</v>
      </c>
      <c r="M18" s="53">
        <f>SUM(K18:L18)</f>
        <v>0</v>
      </c>
    </row>
    <row r="19" spans="1:13" ht="12.95" customHeight="1" x14ac:dyDescent="0.2">
      <c r="A19" s="27"/>
      <c r="B19" s="1" t="s">
        <v>79</v>
      </c>
      <c r="C19" s="23"/>
      <c r="D19" s="4"/>
      <c r="E19" s="4"/>
      <c r="F19" s="24"/>
      <c r="G19" s="23"/>
      <c r="H19" s="4"/>
      <c r="I19" s="4"/>
      <c r="J19" s="24"/>
      <c r="K19" s="19">
        <f t="shared" ref="K19:K21" si="3">SUM(C19:F19)</f>
        <v>0</v>
      </c>
      <c r="L19" s="16">
        <f t="shared" ref="L19:L21" si="4">SUM(G19:J19)</f>
        <v>0</v>
      </c>
      <c r="M19" s="53">
        <f t="shared" ref="M19:M21" si="5">SUM(K19:L19)</f>
        <v>0</v>
      </c>
    </row>
    <row r="20" spans="1:13" ht="12.95" customHeight="1" x14ac:dyDescent="0.2">
      <c r="A20" s="27"/>
      <c r="B20" s="30" t="s">
        <v>92</v>
      </c>
      <c r="C20" s="23"/>
      <c r="D20" s="4"/>
      <c r="E20" s="4"/>
      <c r="F20" s="24"/>
      <c r="G20" s="23"/>
      <c r="H20" s="4"/>
      <c r="I20" s="4"/>
      <c r="J20" s="24"/>
      <c r="K20" s="19">
        <f t="shared" si="3"/>
        <v>0</v>
      </c>
      <c r="L20" s="16">
        <f t="shared" si="4"/>
        <v>0</v>
      </c>
      <c r="M20" s="53">
        <f t="shared" si="5"/>
        <v>0</v>
      </c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>
        <f t="shared" si="3"/>
        <v>0</v>
      </c>
      <c r="L21" s="16">
        <f t="shared" si="4"/>
        <v>0</v>
      </c>
      <c r="M21" s="53">
        <f t="shared" si="5"/>
        <v>0</v>
      </c>
    </row>
    <row r="22" spans="1:13" ht="12.95" customHeight="1" x14ac:dyDescent="0.2">
      <c r="A22" s="27" t="s">
        <v>31</v>
      </c>
      <c r="B22" s="5" t="s">
        <v>32</v>
      </c>
      <c r="C22" s="39"/>
      <c r="D22" s="40"/>
      <c r="E22" s="40"/>
      <c r="F22" s="22"/>
      <c r="G22" s="21"/>
      <c r="H22" s="8"/>
      <c r="I22" s="8"/>
      <c r="J22" s="22"/>
      <c r="K22" s="8"/>
      <c r="L22" s="7"/>
      <c r="M22" s="52"/>
    </row>
    <row r="23" spans="1:13" ht="12.95" customHeight="1" x14ac:dyDescent="0.2">
      <c r="A23" s="27"/>
      <c r="B23" s="1" t="s">
        <v>37</v>
      </c>
      <c r="C23" s="19"/>
      <c r="D23" s="9">
        <v>22050.6</v>
      </c>
      <c r="E23" s="9">
        <v>40000</v>
      </c>
      <c r="F23" s="20">
        <v>70000</v>
      </c>
      <c r="G23" s="19"/>
      <c r="H23" s="9"/>
      <c r="I23" s="9"/>
      <c r="J23" s="20"/>
      <c r="K23" s="19">
        <f>SUM(C23:F23)</f>
        <v>132050.6</v>
      </c>
      <c r="L23" s="16">
        <f>SUM(G23:J23)</f>
        <v>0</v>
      </c>
      <c r="M23" s="53">
        <f>SUM(K23:L23)</f>
        <v>132050.6</v>
      </c>
    </row>
    <row r="24" spans="1:13" ht="12.95" customHeight="1" x14ac:dyDescent="0.2">
      <c r="A24" s="27"/>
      <c r="B24" s="1" t="s">
        <v>38</v>
      </c>
      <c r="C24" s="19"/>
      <c r="D24" s="9"/>
      <c r="E24" s="9"/>
      <c r="F24" s="20"/>
      <c r="G24" s="19"/>
      <c r="H24" s="9"/>
      <c r="I24" s="9"/>
      <c r="J24" s="20"/>
      <c r="K24" s="19">
        <f t="shared" ref="K24:K31" si="6">SUM(C24:F24)</f>
        <v>0</v>
      </c>
      <c r="L24" s="16">
        <f t="shared" ref="L24:L31" si="7">SUM(G24:J24)</f>
        <v>0</v>
      </c>
      <c r="M24" s="53">
        <f t="shared" ref="M24:M31" si="8">SUM(K24:L24)</f>
        <v>0</v>
      </c>
    </row>
    <row r="25" spans="1:13" ht="12.95" customHeight="1" x14ac:dyDescent="0.2">
      <c r="A25" s="27"/>
      <c r="B25" s="1" t="s">
        <v>39</v>
      </c>
      <c r="C25" s="19"/>
      <c r="D25" s="9"/>
      <c r="E25" s="9"/>
      <c r="F25" s="20">
        <v>5000</v>
      </c>
      <c r="G25" s="19"/>
      <c r="H25" s="9"/>
      <c r="I25" s="9"/>
      <c r="J25" s="20"/>
      <c r="K25" s="19">
        <f t="shared" si="6"/>
        <v>5000</v>
      </c>
      <c r="L25" s="16">
        <f t="shared" si="7"/>
        <v>0</v>
      </c>
      <c r="M25" s="53">
        <f t="shared" si="8"/>
        <v>5000</v>
      </c>
    </row>
    <row r="26" spans="1:13" ht="12.95" customHeight="1" x14ac:dyDescent="0.2">
      <c r="A26" s="27"/>
      <c r="B26" s="1" t="s">
        <v>44</v>
      </c>
      <c r="C26" s="19"/>
      <c r="D26" s="9"/>
      <c r="E26" s="9"/>
      <c r="F26" s="20"/>
      <c r="G26" s="19"/>
      <c r="H26" s="9"/>
      <c r="I26" s="9"/>
      <c r="J26" s="20"/>
      <c r="K26" s="19">
        <f t="shared" si="6"/>
        <v>0</v>
      </c>
      <c r="L26" s="16">
        <f t="shared" si="7"/>
        <v>0</v>
      </c>
      <c r="M26" s="53">
        <f t="shared" si="8"/>
        <v>0</v>
      </c>
    </row>
    <row r="27" spans="1:13" ht="12.95" customHeight="1" x14ac:dyDescent="0.2">
      <c r="A27" s="27"/>
      <c r="B27" s="1" t="s">
        <v>60</v>
      </c>
      <c r="C27" s="19"/>
      <c r="D27" s="9"/>
      <c r="E27" s="9"/>
      <c r="F27" s="20"/>
      <c r="G27" s="19"/>
      <c r="H27" s="9"/>
      <c r="I27" s="9"/>
      <c r="J27" s="20"/>
      <c r="K27" s="19">
        <f t="shared" si="6"/>
        <v>0</v>
      </c>
      <c r="L27" s="16">
        <f t="shared" si="7"/>
        <v>0</v>
      </c>
      <c r="M27" s="53">
        <f t="shared" si="8"/>
        <v>0</v>
      </c>
    </row>
    <row r="28" spans="1:13" ht="12.95" customHeight="1" x14ac:dyDescent="0.2">
      <c r="A28" s="27"/>
      <c r="B28" s="1" t="s">
        <v>61</v>
      </c>
      <c r="C28" s="19"/>
      <c r="D28" s="9"/>
      <c r="E28" s="9"/>
      <c r="F28" s="20"/>
      <c r="G28" s="19"/>
      <c r="H28" s="9"/>
      <c r="I28" s="9"/>
      <c r="J28" s="20"/>
      <c r="K28" s="19">
        <f t="shared" si="6"/>
        <v>0</v>
      </c>
      <c r="L28" s="16">
        <f t="shared" si="7"/>
        <v>0</v>
      </c>
      <c r="M28" s="53">
        <f t="shared" si="8"/>
        <v>0</v>
      </c>
    </row>
    <row r="29" spans="1:13" ht="12.95" customHeight="1" x14ac:dyDescent="0.2">
      <c r="A29" s="27"/>
      <c r="B29" s="1" t="s">
        <v>67</v>
      </c>
      <c r="C29" s="19"/>
      <c r="D29" s="9"/>
      <c r="E29" s="9"/>
      <c r="F29" s="20"/>
      <c r="G29" s="19"/>
      <c r="H29" s="9"/>
      <c r="I29" s="9"/>
      <c r="J29" s="20"/>
      <c r="K29" s="19">
        <f t="shared" si="6"/>
        <v>0</v>
      </c>
      <c r="L29" s="16">
        <f t="shared" si="7"/>
        <v>0</v>
      </c>
      <c r="M29" s="53">
        <f t="shared" si="8"/>
        <v>0</v>
      </c>
    </row>
    <row r="30" spans="1:13" ht="12.95" customHeight="1" x14ac:dyDescent="0.2">
      <c r="A30" s="27"/>
      <c r="B30" s="1" t="s">
        <v>71</v>
      </c>
      <c r="C30" s="19"/>
      <c r="D30" s="9"/>
      <c r="E30" s="9"/>
      <c r="F30" s="20"/>
      <c r="G30" s="19"/>
      <c r="H30" s="9">
        <v>25000</v>
      </c>
      <c r="I30" s="9"/>
      <c r="J30" s="20"/>
      <c r="K30" s="19">
        <f t="shared" si="6"/>
        <v>0</v>
      </c>
      <c r="L30" s="16">
        <f t="shared" si="7"/>
        <v>25000</v>
      </c>
      <c r="M30" s="53">
        <f t="shared" si="8"/>
        <v>25000</v>
      </c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>
        <f t="shared" si="6"/>
        <v>0</v>
      </c>
      <c r="L31" s="16">
        <f t="shared" si="7"/>
        <v>0</v>
      </c>
      <c r="M31" s="53">
        <f t="shared" si="8"/>
        <v>0</v>
      </c>
    </row>
    <row r="32" spans="1:13" ht="12.95" customHeight="1" x14ac:dyDescent="0.2">
      <c r="A32" s="27" t="s">
        <v>12</v>
      </c>
      <c r="B32" s="5" t="s">
        <v>8</v>
      </c>
      <c r="C32" s="39"/>
      <c r="D32" s="40"/>
      <c r="E32" s="40"/>
      <c r="F32" s="22"/>
      <c r="G32" s="21"/>
      <c r="H32" s="8"/>
      <c r="I32" s="8"/>
      <c r="J32" s="22"/>
      <c r="K32" s="8"/>
      <c r="L32" s="7"/>
      <c r="M32" s="52"/>
    </row>
    <row r="33" spans="1:13" ht="12.95" customHeight="1" x14ac:dyDescent="0.2">
      <c r="A33" s="27"/>
      <c r="B33" s="29" t="s">
        <v>40</v>
      </c>
      <c r="C33" s="43">
        <v>6897.48</v>
      </c>
      <c r="D33" s="44">
        <v>6897.48</v>
      </c>
      <c r="E33" s="44">
        <v>6897.48</v>
      </c>
      <c r="F33" s="20">
        <v>6897.48</v>
      </c>
      <c r="G33" s="19"/>
      <c r="H33" s="9"/>
      <c r="I33" s="9"/>
      <c r="J33" s="20">
        <v>500</v>
      </c>
      <c r="K33" s="19">
        <f>SUM(C33:F33)</f>
        <v>27589.919999999998</v>
      </c>
      <c r="L33" s="16">
        <f>SUM(G33:J33)</f>
        <v>500</v>
      </c>
      <c r="M33" s="53">
        <f>SUM(K33:L33)</f>
        <v>28089.919999999998</v>
      </c>
    </row>
    <row r="34" spans="1:13" ht="12.95" customHeight="1" x14ac:dyDescent="0.2">
      <c r="A34" s="27"/>
      <c r="B34" s="1" t="s">
        <v>14</v>
      </c>
      <c r="C34" s="19"/>
      <c r="D34" s="9"/>
      <c r="E34" s="9">
        <v>7000</v>
      </c>
      <c r="F34" s="20"/>
      <c r="G34" s="19"/>
      <c r="H34" s="9"/>
      <c r="I34" s="9"/>
      <c r="J34" s="20"/>
      <c r="K34" s="19">
        <f t="shared" ref="K34:K40" si="9">SUM(C34:F34)</f>
        <v>7000</v>
      </c>
      <c r="L34" s="16">
        <f t="shared" ref="L34:L40" si="10">SUM(G34:J34)</f>
        <v>0</v>
      </c>
      <c r="M34" s="53">
        <f t="shared" ref="M34:M40" si="11">SUM(K34:L34)</f>
        <v>7000</v>
      </c>
    </row>
    <row r="35" spans="1:13" ht="12.95" customHeight="1" x14ac:dyDescent="0.2">
      <c r="A35" s="27"/>
      <c r="B35" s="1" t="s">
        <v>13</v>
      </c>
      <c r="C35" s="19"/>
      <c r="D35" s="9">
        <v>5000</v>
      </c>
      <c r="E35" s="9">
        <v>5000</v>
      </c>
      <c r="F35" s="20"/>
      <c r="G35" s="19"/>
      <c r="H35" s="9"/>
      <c r="I35" s="9"/>
      <c r="J35" s="20"/>
      <c r="K35" s="19">
        <f t="shared" si="9"/>
        <v>10000</v>
      </c>
      <c r="L35" s="16">
        <f t="shared" si="10"/>
        <v>0</v>
      </c>
      <c r="M35" s="53">
        <f t="shared" si="11"/>
        <v>10000</v>
      </c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>
        <f t="shared" si="9"/>
        <v>0</v>
      </c>
      <c r="L36" s="16">
        <f t="shared" si="10"/>
        <v>0</v>
      </c>
      <c r="M36" s="53">
        <f t="shared" si="11"/>
        <v>0</v>
      </c>
    </row>
    <row r="37" spans="1:13" ht="12.95" customHeight="1" x14ac:dyDescent="0.2">
      <c r="A37" s="27"/>
      <c r="B37" s="1" t="s">
        <v>66</v>
      </c>
      <c r="C37" s="19"/>
      <c r="D37" s="9"/>
      <c r="E37" s="9"/>
      <c r="F37" s="20"/>
      <c r="G37" s="19"/>
      <c r="H37" s="9"/>
      <c r="I37" s="9"/>
      <c r="J37" s="20"/>
      <c r="K37" s="19">
        <f t="shared" si="9"/>
        <v>0</v>
      </c>
      <c r="L37" s="16">
        <f t="shared" si="10"/>
        <v>0</v>
      </c>
      <c r="M37" s="53">
        <f t="shared" si="11"/>
        <v>0</v>
      </c>
    </row>
    <row r="38" spans="1:13" ht="12.95" customHeight="1" x14ac:dyDescent="0.2">
      <c r="A38" s="27"/>
      <c r="B38" s="1" t="s">
        <v>68</v>
      </c>
      <c r="C38" s="19"/>
      <c r="D38" s="9"/>
      <c r="E38" s="9"/>
      <c r="F38" s="20"/>
      <c r="G38" s="19"/>
      <c r="H38" s="9"/>
      <c r="I38" s="9"/>
      <c r="J38" s="20"/>
      <c r="K38" s="19">
        <f t="shared" si="9"/>
        <v>0</v>
      </c>
      <c r="L38" s="16">
        <f t="shared" si="10"/>
        <v>0</v>
      </c>
      <c r="M38" s="53">
        <f t="shared" si="11"/>
        <v>0</v>
      </c>
    </row>
    <row r="39" spans="1:13" ht="12.95" customHeight="1" x14ac:dyDescent="0.2">
      <c r="A39" s="27"/>
      <c r="B39" s="1" t="s">
        <v>69</v>
      </c>
      <c r="C39" s="19"/>
      <c r="D39" s="9"/>
      <c r="E39" s="9"/>
      <c r="F39" s="20"/>
      <c r="G39" s="19"/>
      <c r="H39" s="9"/>
      <c r="I39" s="9"/>
      <c r="J39" s="20"/>
      <c r="K39" s="19">
        <f t="shared" si="9"/>
        <v>0</v>
      </c>
      <c r="L39" s="16">
        <f t="shared" si="10"/>
        <v>0</v>
      </c>
      <c r="M39" s="53">
        <f t="shared" si="11"/>
        <v>0</v>
      </c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>
        <f t="shared" si="9"/>
        <v>0</v>
      </c>
      <c r="L40" s="16">
        <f t="shared" si="10"/>
        <v>0</v>
      </c>
      <c r="M40" s="53">
        <f t="shared" si="11"/>
        <v>0</v>
      </c>
    </row>
    <row r="41" spans="1:13" ht="12.95" customHeight="1" x14ac:dyDescent="0.2">
      <c r="A41" s="27" t="s">
        <v>77</v>
      </c>
      <c r="B41" s="5" t="s">
        <v>10</v>
      </c>
      <c r="C41" s="39"/>
      <c r="D41" s="40"/>
      <c r="E41" s="40"/>
      <c r="F41" s="22"/>
      <c r="G41" s="21"/>
      <c r="H41" s="8"/>
      <c r="I41" s="8"/>
      <c r="J41" s="22"/>
      <c r="K41" s="8"/>
      <c r="L41" s="7"/>
      <c r="M41" s="52"/>
    </row>
    <row r="42" spans="1:13" ht="12.95" customHeight="1" x14ac:dyDescent="0.2">
      <c r="A42" s="27"/>
      <c r="B42" s="1" t="s">
        <v>16</v>
      </c>
      <c r="C42" s="19"/>
      <c r="D42" s="9"/>
      <c r="E42" s="9">
        <v>880</v>
      </c>
      <c r="F42" s="20">
        <v>1400</v>
      </c>
      <c r="G42" s="19"/>
      <c r="H42" s="9"/>
      <c r="I42" s="9"/>
      <c r="J42" s="20"/>
      <c r="K42" s="19">
        <f>SUM(C42:F42)</f>
        <v>2280</v>
      </c>
      <c r="L42" s="16">
        <f>SUM(G42:J42)</f>
        <v>0</v>
      </c>
      <c r="M42" s="53">
        <f>SUM(K42:L42)</f>
        <v>2280</v>
      </c>
    </row>
    <row r="43" spans="1:13" ht="12.95" customHeight="1" x14ac:dyDescent="0.2">
      <c r="A43" s="27"/>
      <c r="B43" s="1" t="s">
        <v>18</v>
      </c>
      <c r="C43" s="19"/>
      <c r="D43" s="9"/>
      <c r="E43" s="9">
        <v>840</v>
      </c>
      <c r="F43" s="20"/>
      <c r="G43" s="19"/>
      <c r="H43" s="9"/>
      <c r="I43" s="9"/>
      <c r="J43" s="20"/>
      <c r="K43" s="19">
        <f t="shared" ref="K43:K47" si="12">SUM(C43:F43)</f>
        <v>840</v>
      </c>
      <c r="L43" s="16">
        <f t="shared" ref="L43:L47" si="13">SUM(G43:J43)</f>
        <v>0</v>
      </c>
      <c r="M43" s="53">
        <f t="shared" ref="M43:M47" si="14">SUM(K43:L43)</f>
        <v>840</v>
      </c>
    </row>
    <row r="44" spans="1:13" ht="12.95" customHeight="1" x14ac:dyDescent="0.2">
      <c r="A44" s="27"/>
      <c r="B44" s="1" t="s">
        <v>17</v>
      </c>
      <c r="C44" s="19"/>
      <c r="D44" s="9"/>
      <c r="E44" s="9">
        <v>1640</v>
      </c>
      <c r="F44" s="20"/>
      <c r="G44" s="19"/>
      <c r="H44" s="9"/>
      <c r="I44" s="9"/>
      <c r="J44" s="20"/>
      <c r="K44" s="19">
        <f t="shared" si="12"/>
        <v>1640</v>
      </c>
      <c r="L44" s="16">
        <f t="shared" si="13"/>
        <v>0</v>
      </c>
      <c r="M44" s="53">
        <f t="shared" si="14"/>
        <v>1640</v>
      </c>
    </row>
    <row r="45" spans="1:13" ht="12.95" customHeight="1" x14ac:dyDescent="0.2">
      <c r="A45" s="27"/>
      <c r="B45" s="1" t="s">
        <v>41</v>
      </c>
      <c r="C45" s="19"/>
      <c r="D45" s="9"/>
      <c r="E45" s="9">
        <v>800</v>
      </c>
      <c r="F45" s="20"/>
      <c r="G45" s="19"/>
      <c r="H45" s="9"/>
      <c r="I45" s="9"/>
      <c r="J45" s="20"/>
      <c r="K45" s="19">
        <f t="shared" si="12"/>
        <v>800</v>
      </c>
      <c r="L45" s="16">
        <f t="shared" si="13"/>
        <v>0</v>
      </c>
      <c r="M45" s="53">
        <f t="shared" si="14"/>
        <v>800</v>
      </c>
    </row>
    <row r="46" spans="1:13" ht="12.95" customHeight="1" x14ac:dyDescent="0.2">
      <c r="A46" s="27"/>
      <c r="B46" s="1" t="s">
        <v>19</v>
      </c>
      <c r="C46" s="19"/>
      <c r="D46" s="9"/>
      <c r="E46" s="9">
        <v>400</v>
      </c>
      <c r="F46" s="20"/>
      <c r="G46" s="19"/>
      <c r="H46" s="9"/>
      <c r="I46" s="9"/>
      <c r="J46" s="20"/>
      <c r="K46" s="19">
        <f t="shared" si="12"/>
        <v>400</v>
      </c>
      <c r="L46" s="16">
        <f t="shared" si="13"/>
        <v>0</v>
      </c>
      <c r="M46" s="53">
        <f t="shared" si="14"/>
        <v>400</v>
      </c>
    </row>
    <row r="47" spans="1:13" ht="12.95" customHeight="1" x14ac:dyDescent="0.2">
      <c r="A47" s="34"/>
      <c r="B47" s="79"/>
      <c r="C47" s="58"/>
      <c r="D47" s="12"/>
      <c r="E47" s="12"/>
      <c r="F47" s="80"/>
      <c r="G47" s="58"/>
      <c r="H47" s="12"/>
      <c r="I47" s="12"/>
      <c r="J47" s="80"/>
      <c r="K47" s="19">
        <f t="shared" si="12"/>
        <v>0</v>
      </c>
      <c r="L47" s="16">
        <f t="shared" si="13"/>
        <v>0</v>
      </c>
      <c r="M47" s="53">
        <f t="shared" si="14"/>
        <v>0</v>
      </c>
    </row>
    <row r="48" spans="1:13" s="81" customFormat="1" ht="12.95" customHeight="1" x14ac:dyDescent="0.2">
      <c r="A48" s="27" t="s">
        <v>9</v>
      </c>
      <c r="B48" s="14" t="s">
        <v>11</v>
      </c>
      <c r="C48" s="45"/>
      <c r="D48" s="46"/>
      <c r="E48" s="46"/>
      <c r="F48" s="22"/>
      <c r="G48" s="21"/>
      <c r="H48" s="8"/>
      <c r="I48" s="8"/>
      <c r="J48" s="22"/>
      <c r="K48" s="8"/>
      <c r="L48" s="7"/>
      <c r="M48" s="52"/>
    </row>
    <row r="49" spans="1:19" ht="12.95" customHeight="1" x14ac:dyDescent="0.2">
      <c r="A49" s="27"/>
      <c r="B49" s="49" t="s">
        <v>29</v>
      </c>
      <c r="C49" s="41"/>
      <c r="D49" s="42">
        <v>10000</v>
      </c>
      <c r="E49" s="42">
        <v>7000</v>
      </c>
      <c r="F49" s="20"/>
      <c r="G49" s="23"/>
      <c r="H49" s="4"/>
      <c r="I49" s="4">
        <v>6500</v>
      </c>
      <c r="J49" s="24"/>
      <c r="K49" s="19">
        <f>SUM(C49:F49)</f>
        <v>17000</v>
      </c>
      <c r="L49" s="16">
        <f>SUM(G49:J49)</f>
        <v>6500</v>
      </c>
      <c r="M49" s="129">
        <f>SUM(K49:L49)</f>
        <v>23500</v>
      </c>
    </row>
    <row r="50" spans="1:19" ht="12.95" customHeight="1" x14ac:dyDescent="0.2">
      <c r="A50" s="27"/>
      <c r="B50" s="49" t="s">
        <v>28</v>
      </c>
      <c r="C50" s="41"/>
      <c r="D50" s="42"/>
      <c r="E50" s="42">
        <v>5000</v>
      </c>
      <c r="F50" s="20"/>
      <c r="G50" s="23"/>
      <c r="H50" s="4"/>
      <c r="I50" s="4"/>
      <c r="J50" s="24"/>
      <c r="K50" s="19">
        <f t="shared" ref="K50:K61" si="15">SUM(C50:F50)</f>
        <v>5000</v>
      </c>
      <c r="L50" s="16">
        <f t="shared" ref="L50:L61" si="16">SUM(G50:J50)</f>
        <v>0</v>
      </c>
      <c r="M50" s="129">
        <f t="shared" ref="M50:M61" si="17">SUM(K50:L50)</f>
        <v>5000</v>
      </c>
    </row>
    <row r="51" spans="1:19" ht="12.95" customHeight="1" x14ac:dyDescent="0.2">
      <c r="A51" s="27"/>
      <c r="B51" s="13" t="s">
        <v>42</v>
      </c>
      <c r="C51" s="41"/>
      <c r="D51" s="42">
        <v>10000</v>
      </c>
      <c r="E51" s="42"/>
      <c r="F51" s="20"/>
      <c r="G51" s="23"/>
      <c r="H51" s="4"/>
      <c r="I51" s="4"/>
      <c r="J51" s="24"/>
      <c r="K51" s="19">
        <f t="shared" si="15"/>
        <v>10000</v>
      </c>
      <c r="L51" s="16">
        <f t="shared" si="16"/>
        <v>0</v>
      </c>
      <c r="M51" s="129">
        <f t="shared" si="17"/>
        <v>10000</v>
      </c>
    </row>
    <row r="52" spans="1:19" ht="12.95" customHeight="1" x14ac:dyDescent="0.2">
      <c r="A52" s="27"/>
      <c r="B52" s="13" t="s">
        <v>94</v>
      </c>
      <c r="C52" s="41"/>
      <c r="D52" s="42">
        <v>10000</v>
      </c>
      <c r="E52" s="42"/>
      <c r="F52" s="20"/>
      <c r="G52" s="23"/>
      <c r="H52" s="4"/>
      <c r="I52" s="4"/>
      <c r="J52" s="24"/>
      <c r="K52" s="19">
        <f>SUM(C52:F52)</f>
        <v>10000</v>
      </c>
      <c r="L52" s="16">
        <f>SUM(G52:J52)</f>
        <v>0</v>
      </c>
      <c r="M52" s="129">
        <f t="shared" si="17"/>
        <v>10000</v>
      </c>
    </row>
    <row r="53" spans="1:19" ht="12.95" customHeight="1" x14ac:dyDescent="0.2">
      <c r="A53" s="27"/>
      <c r="B53" s="30" t="s">
        <v>98</v>
      </c>
      <c r="C53" s="23"/>
      <c r="D53" s="4"/>
      <c r="E53" s="4"/>
      <c r="F53" s="20"/>
      <c r="G53" s="23"/>
      <c r="H53" s="4">
        <v>800</v>
      </c>
      <c r="I53" s="4"/>
      <c r="J53" s="24"/>
      <c r="K53" s="19">
        <f t="shared" si="15"/>
        <v>0</v>
      </c>
      <c r="L53" s="16">
        <f t="shared" si="16"/>
        <v>800</v>
      </c>
      <c r="M53" s="129">
        <f t="shared" si="17"/>
        <v>800</v>
      </c>
    </row>
    <row r="54" spans="1:19" ht="12.95" customHeight="1" x14ac:dyDescent="0.2">
      <c r="A54" s="27"/>
      <c r="B54" s="30" t="s">
        <v>93</v>
      </c>
      <c r="C54" s="23"/>
      <c r="D54" s="4"/>
      <c r="E54" s="4"/>
      <c r="F54" s="20"/>
      <c r="G54" s="23"/>
      <c r="H54" s="4"/>
      <c r="I54" s="4"/>
      <c r="J54" s="24"/>
      <c r="K54" s="19">
        <f t="shared" si="15"/>
        <v>0</v>
      </c>
      <c r="L54" s="16">
        <f t="shared" si="16"/>
        <v>0</v>
      </c>
      <c r="M54" s="129">
        <f t="shared" si="17"/>
        <v>0</v>
      </c>
      <c r="S54" s="62"/>
    </row>
    <row r="55" spans="1:19" ht="12.95" customHeight="1" x14ac:dyDescent="0.2">
      <c r="A55" s="27"/>
      <c r="B55" s="13" t="s">
        <v>102</v>
      </c>
      <c r="C55" s="41"/>
      <c r="D55" s="42"/>
      <c r="E55" s="42"/>
      <c r="F55" s="24"/>
      <c r="G55" s="23"/>
      <c r="H55" s="4"/>
      <c r="I55" s="4">
        <v>5625</v>
      </c>
      <c r="J55" s="24">
        <v>8000</v>
      </c>
      <c r="K55" s="19">
        <f t="shared" si="15"/>
        <v>0</v>
      </c>
      <c r="L55" s="16">
        <f t="shared" si="16"/>
        <v>13625</v>
      </c>
      <c r="M55" s="129">
        <f t="shared" si="17"/>
        <v>13625</v>
      </c>
    </row>
    <row r="56" spans="1:19" ht="12.95" customHeight="1" x14ac:dyDescent="0.2">
      <c r="A56" s="27"/>
      <c r="B56" s="1" t="s">
        <v>100</v>
      </c>
      <c r="C56" s="23"/>
      <c r="D56" s="4"/>
      <c r="E56" s="4"/>
      <c r="F56" s="20"/>
      <c r="G56" s="23"/>
      <c r="H56" s="4"/>
      <c r="I56" s="4">
        <v>5000</v>
      </c>
      <c r="J56" s="24"/>
      <c r="K56" s="19">
        <f t="shared" si="15"/>
        <v>0</v>
      </c>
      <c r="L56" s="16">
        <f t="shared" si="16"/>
        <v>5000</v>
      </c>
      <c r="M56" s="129">
        <f t="shared" si="17"/>
        <v>5000</v>
      </c>
    </row>
    <row r="57" spans="1:19" ht="12.95" customHeight="1" x14ac:dyDescent="0.2">
      <c r="A57" s="34"/>
      <c r="B57" s="61" t="s">
        <v>70</v>
      </c>
      <c r="C57" s="36"/>
      <c r="D57" s="4"/>
      <c r="E57" s="6"/>
      <c r="F57" s="35"/>
      <c r="G57" s="36">
        <v>2500</v>
      </c>
      <c r="H57" s="6"/>
      <c r="I57" s="6"/>
      <c r="J57" s="35"/>
      <c r="K57" s="19">
        <f t="shared" si="15"/>
        <v>0</v>
      </c>
      <c r="L57" s="16">
        <f t="shared" si="16"/>
        <v>2500</v>
      </c>
      <c r="M57" s="129">
        <f t="shared" si="17"/>
        <v>2500</v>
      </c>
    </row>
    <row r="58" spans="1:19" ht="12.95" customHeight="1" x14ac:dyDescent="0.2">
      <c r="A58" s="64"/>
      <c r="B58" s="61" t="s">
        <v>101</v>
      </c>
      <c r="C58" s="36"/>
      <c r="D58" s="4"/>
      <c r="E58" s="6"/>
      <c r="F58" s="35"/>
      <c r="G58" s="69"/>
      <c r="H58" s="63"/>
      <c r="I58" s="6">
        <v>1500</v>
      </c>
      <c r="J58" s="35"/>
      <c r="K58" s="19">
        <f t="shared" si="15"/>
        <v>0</v>
      </c>
      <c r="L58" s="16">
        <f t="shared" si="16"/>
        <v>1500</v>
      </c>
      <c r="M58" s="129">
        <f t="shared" si="17"/>
        <v>1500</v>
      </c>
    </row>
    <row r="59" spans="1:19" ht="12.95" customHeight="1" x14ac:dyDescent="0.2">
      <c r="A59" s="64"/>
      <c r="B59" s="61" t="s">
        <v>97</v>
      </c>
      <c r="C59" s="23"/>
      <c r="D59" s="4"/>
      <c r="E59" s="4"/>
      <c r="F59" s="24"/>
      <c r="G59" s="69">
        <v>1000</v>
      </c>
      <c r="H59" s="63"/>
      <c r="I59" s="4"/>
      <c r="J59" s="24"/>
      <c r="K59" s="19">
        <f t="shared" si="15"/>
        <v>0</v>
      </c>
      <c r="L59" s="16">
        <f t="shared" si="16"/>
        <v>1000</v>
      </c>
      <c r="M59" s="129">
        <f t="shared" si="17"/>
        <v>1000</v>
      </c>
      <c r="N59" s="62"/>
    </row>
    <row r="60" spans="1:19" ht="12.95" customHeight="1" x14ac:dyDescent="0.2">
      <c r="A60" s="65"/>
      <c r="B60" s="61" t="s">
        <v>72</v>
      </c>
      <c r="C60" s="67"/>
      <c r="D60" s="71"/>
      <c r="E60" s="73"/>
      <c r="F60" s="74">
        <v>2000</v>
      </c>
      <c r="G60" s="75"/>
      <c r="H60" s="73"/>
      <c r="I60" s="76"/>
      <c r="J60" s="68"/>
      <c r="K60" s="19">
        <f t="shared" si="15"/>
        <v>2000</v>
      </c>
      <c r="L60" s="16">
        <f t="shared" si="16"/>
        <v>0</v>
      </c>
      <c r="M60" s="129">
        <f t="shared" si="17"/>
        <v>2000</v>
      </c>
      <c r="N60" s="62"/>
    </row>
    <row r="61" spans="1:19" ht="12.95" customHeight="1" thickBot="1" x14ac:dyDescent="0.25">
      <c r="A61" s="55"/>
      <c r="B61" s="66" t="s">
        <v>99</v>
      </c>
      <c r="C61" s="56"/>
      <c r="D61" s="72"/>
      <c r="E61" s="72"/>
      <c r="F61" s="57"/>
      <c r="G61" s="56"/>
      <c r="H61" s="63"/>
      <c r="I61" s="6">
        <v>1200</v>
      </c>
      <c r="J61" s="124"/>
      <c r="K61" s="58">
        <f t="shared" si="15"/>
        <v>0</v>
      </c>
      <c r="L61" s="97">
        <f t="shared" si="16"/>
        <v>1200</v>
      </c>
      <c r="M61" s="129">
        <f t="shared" si="17"/>
        <v>1200</v>
      </c>
    </row>
    <row r="62" spans="1:19" ht="13.5" thickBot="1" x14ac:dyDescent="0.25">
      <c r="A62" s="37"/>
      <c r="B62" s="38" t="s">
        <v>20</v>
      </c>
      <c r="C62" s="47">
        <f>SUM(C7,C7:C61)</f>
        <v>6897.48</v>
      </c>
      <c r="D62" s="48">
        <f>SUM(D7,D7:D61)</f>
        <v>142948.08000000002</v>
      </c>
      <c r="E62" s="48">
        <f>SUM(E7:E61)</f>
        <v>90457.48</v>
      </c>
      <c r="F62" s="83">
        <f>SUM(F7,F7:F61)</f>
        <v>141297.48000000001</v>
      </c>
      <c r="G62" s="126">
        <f>SUM(G7,G7:G61)</f>
        <v>13500</v>
      </c>
      <c r="H62" s="85">
        <f>SUM(H7,H7:H61)</f>
        <v>42750</v>
      </c>
      <c r="I62" s="127">
        <f>SUM(I7,I7:I61)</f>
        <v>41825</v>
      </c>
      <c r="J62" s="127">
        <f>SUM(J7,J7:J61)</f>
        <v>14500</v>
      </c>
      <c r="K62" s="128">
        <f>SUM(K7:K61)</f>
        <v>366600.51999999996</v>
      </c>
      <c r="L62" s="83">
        <f>SUM(L7,L7:L61)</f>
        <v>112575</v>
      </c>
      <c r="M62" s="85">
        <f>SUM(K62:L62)</f>
        <v>479175.51999999996</v>
      </c>
      <c r="N62" s="84"/>
    </row>
    <row r="63" spans="1:19" ht="12.95" customHeight="1" x14ac:dyDescent="0.2">
      <c r="A63"/>
      <c r="F63"/>
      <c r="G63"/>
      <c r="H63" s="125"/>
      <c r="I63" s="125"/>
      <c r="J63" s="125"/>
      <c r="K63" s="125"/>
      <c r="L63" s="125"/>
      <c r="M63"/>
    </row>
    <row r="64" spans="1:19" ht="12.95" customHeight="1" x14ac:dyDescent="0.2">
      <c r="A64"/>
      <c r="F64"/>
      <c r="G64"/>
      <c r="H64"/>
      <c r="I64"/>
      <c r="J64"/>
      <c r="K64"/>
      <c r="L64"/>
      <c r="M64"/>
    </row>
    <row r="65" spans="1:13" ht="12.95" customHeight="1" x14ac:dyDescent="0.2"/>
    <row r="66" spans="1:13" s="10" customFormat="1" ht="15" customHeight="1" x14ac:dyDescent="0.25">
      <c r="A66" s="2"/>
      <c r="B66"/>
      <c r="C66"/>
      <c r="D66"/>
      <c r="E66"/>
      <c r="F66" s="3"/>
      <c r="G66" s="70"/>
      <c r="H66" s="3"/>
      <c r="I66" s="3"/>
      <c r="J66" s="3"/>
      <c r="K66" s="3"/>
      <c r="L66" s="3"/>
      <c r="M66" s="3"/>
    </row>
    <row r="67" spans="1:13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540"/>
  <sheetViews>
    <sheetView topLeftCell="A49" workbookViewId="0">
      <selection activeCell="H60" sqref="H60"/>
    </sheetView>
  </sheetViews>
  <sheetFormatPr defaultRowHeight="12.75" x14ac:dyDescent="0.2"/>
  <cols>
    <col min="1" max="1" width="10.85546875" customWidth="1"/>
    <col min="5" max="5" width="13.42578125" customWidth="1"/>
    <col min="6" max="6" width="11.7109375" style="70" customWidth="1"/>
    <col min="8" max="8" width="10.140625" style="3" bestFit="1" customWidth="1"/>
    <col min="9" max="9" width="102.5703125" style="87" customWidth="1"/>
  </cols>
  <sheetData>
    <row r="3" spans="1:9" ht="15" x14ac:dyDescent="0.25">
      <c r="A3" s="114" t="s">
        <v>80</v>
      </c>
      <c r="B3" s="114"/>
      <c r="C3" s="114"/>
      <c r="D3" s="60"/>
      <c r="E3" s="60"/>
      <c r="F3" s="91" t="s">
        <v>75</v>
      </c>
      <c r="H3" s="123" t="s">
        <v>76</v>
      </c>
      <c r="I3" s="86"/>
    </row>
    <row r="4" spans="1:9" x14ac:dyDescent="0.2">
      <c r="F4" s="100"/>
    </row>
    <row r="5" spans="1:9" ht="15" x14ac:dyDescent="0.25">
      <c r="A5" s="90" t="s">
        <v>50</v>
      </c>
      <c r="B5" s="90"/>
      <c r="C5" s="90"/>
      <c r="D5" s="90"/>
      <c r="E5" s="90"/>
      <c r="F5" s="116">
        <v>426000</v>
      </c>
      <c r="G5" s="117"/>
      <c r="H5" s="118"/>
      <c r="I5" s="119"/>
    </row>
    <row r="6" spans="1:9" x14ac:dyDescent="0.2">
      <c r="A6" s="115" t="s">
        <v>45</v>
      </c>
      <c r="B6" s="115"/>
      <c r="C6" s="115"/>
      <c r="D6" s="115"/>
      <c r="E6" s="115"/>
      <c r="F6" s="91">
        <v>135000</v>
      </c>
      <c r="G6" s="111" t="s">
        <v>62</v>
      </c>
      <c r="H6" s="92">
        <v>3500</v>
      </c>
      <c r="I6" s="93" t="s">
        <v>82</v>
      </c>
    </row>
    <row r="7" spans="1:9" x14ac:dyDescent="0.2">
      <c r="F7" s="4"/>
      <c r="G7" s="111" t="s">
        <v>63</v>
      </c>
      <c r="H7" s="16"/>
      <c r="I7" s="96"/>
    </row>
    <row r="8" spans="1:9" x14ac:dyDescent="0.2">
      <c r="F8" s="4"/>
      <c r="G8" s="111" t="s">
        <v>64</v>
      </c>
      <c r="H8" s="16"/>
      <c r="I8" s="96"/>
    </row>
    <row r="9" spans="1:9" x14ac:dyDescent="0.2">
      <c r="F9" s="4"/>
      <c r="G9" s="111" t="s">
        <v>65</v>
      </c>
      <c r="H9" s="16"/>
      <c r="I9" s="95"/>
    </row>
    <row r="10" spans="1:9" x14ac:dyDescent="0.2">
      <c r="F10" s="4"/>
      <c r="G10" s="77"/>
      <c r="H10" s="82"/>
      <c r="I10" s="88"/>
    </row>
    <row r="11" spans="1:9" x14ac:dyDescent="0.2">
      <c r="A11" s="115" t="s">
        <v>46</v>
      </c>
      <c r="B11" s="115"/>
      <c r="C11" s="115"/>
      <c r="D11" s="115"/>
      <c r="E11" s="115"/>
      <c r="F11" s="91">
        <v>30000</v>
      </c>
      <c r="G11" s="111" t="s">
        <v>62</v>
      </c>
      <c r="H11" s="92">
        <v>0</v>
      </c>
      <c r="I11" s="93"/>
    </row>
    <row r="12" spans="1:9" x14ac:dyDescent="0.2">
      <c r="F12" s="4"/>
      <c r="G12" s="111" t="s">
        <v>63</v>
      </c>
      <c r="H12" s="16"/>
      <c r="I12" s="96"/>
    </row>
    <row r="13" spans="1:9" ht="15" customHeight="1" x14ac:dyDescent="0.2">
      <c r="F13" s="4"/>
      <c r="G13" s="111" t="s">
        <v>64</v>
      </c>
      <c r="H13" s="16"/>
      <c r="I13" s="96"/>
    </row>
    <row r="14" spans="1:9" x14ac:dyDescent="0.2">
      <c r="F14" s="4"/>
      <c r="G14" s="111" t="s">
        <v>65</v>
      </c>
      <c r="H14" s="82"/>
      <c r="I14" s="88"/>
    </row>
    <row r="15" spans="1:9" x14ac:dyDescent="0.2">
      <c r="F15" s="4"/>
      <c r="G15" s="77"/>
      <c r="H15" s="82"/>
      <c r="I15" s="88"/>
    </row>
    <row r="16" spans="1:9" x14ac:dyDescent="0.2">
      <c r="A16" s="115" t="s">
        <v>47</v>
      </c>
      <c r="B16" s="115"/>
      <c r="C16" s="115"/>
      <c r="D16" s="115"/>
      <c r="E16" s="115"/>
      <c r="F16" s="91">
        <v>10000</v>
      </c>
      <c r="G16" s="112" t="s">
        <v>62</v>
      </c>
      <c r="H16" s="92">
        <v>7250</v>
      </c>
      <c r="I16" s="93" t="s">
        <v>83</v>
      </c>
    </row>
    <row r="17" spans="1:9" x14ac:dyDescent="0.2">
      <c r="A17" s="59"/>
      <c r="B17" s="54"/>
      <c r="C17" s="54"/>
      <c r="D17" s="54"/>
      <c r="E17" s="54"/>
      <c r="F17" s="9"/>
      <c r="G17" s="112" t="s">
        <v>63</v>
      </c>
      <c r="H17" s="16"/>
      <c r="I17" s="96"/>
    </row>
    <row r="18" spans="1:9" x14ac:dyDescent="0.2">
      <c r="A18" s="59"/>
      <c r="B18" s="54"/>
      <c r="C18" s="54"/>
      <c r="D18" s="54"/>
      <c r="E18" s="54"/>
      <c r="F18" s="9"/>
      <c r="G18" s="112" t="s">
        <v>64</v>
      </c>
      <c r="H18" s="16"/>
      <c r="I18" s="95"/>
    </row>
    <row r="19" spans="1:9" x14ac:dyDescent="0.2">
      <c r="A19" s="59"/>
      <c r="B19" s="54"/>
      <c r="C19" s="54"/>
      <c r="D19" s="54"/>
      <c r="E19" s="54"/>
      <c r="F19" s="9"/>
      <c r="G19" s="113" t="s">
        <v>65</v>
      </c>
      <c r="H19" s="16"/>
      <c r="I19" s="95"/>
    </row>
    <row r="20" spans="1:9" x14ac:dyDescent="0.2">
      <c r="F20" s="4"/>
      <c r="G20" s="77"/>
      <c r="H20" s="82"/>
      <c r="I20" s="88"/>
    </row>
    <row r="21" spans="1:9" x14ac:dyDescent="0.2">
      <c r="A21" s="115" t="s">
        <v>48</v>
      </c>
      <c r="B21" s="115"/>
      <c r="C21" s="115"/>
      <c r="D21" s="115"/>
      <c r="E21" s="115"/>
      <c r="F21" s="91">
        <v>251000</v>
      </c>
      <c r="G21" s="111" t="s">
        <v>62</v>
      </c>
      <c r="H21" s="92">
        <v>0</v>
      </c>
      <c r="I21" s="94"/>
    </row>
    <row r="22" spans="1:9" x14ac:dyDescent="0.2">
      <c r="F22" s="4"/>
      <c r="G22" s="111" t="s">
        <v>63</v>
      </c>
      <c r="H22" s="16"/>
      <c r="I22" s="96"/>
    </row>
    <row r="23" spans="1:9" x14ac:dyDescent="0.2">
      <c r="F23" s="4"/>
      <c r="G23" s="111" t="s">
        <v>64</v>
      </c>
      <c r="H23" s="16"/>
      <c r="I23" s="96"/>
    </row>
    <row r="24" spans="1:9" x14ac:dyDescent="0.2">
      <c r="F24" s="4"/>
      <c r="G24" s="111" t="s">
        <v>65</v>
      </c>
      <c r="H24" s="82"/>
      <c r="I24" s="88"/>
    </row>
    <row r="25" spans="1:9" x14ac:dyDescent="0.2">
      <c r="G25" s="109"/>
      <c r="H25" s="70"/>
      <c r="I25" s="110"/>
    </row>
    <row r="26" spans="1:9" x14ac:dyDescent="0.2">
      <c r="F26" s="104"/>
      <c r="G26" s="103"/>
      <c r="H26" s="104"/>
      <c r="I26" s="107"/>
    </row>
    <row r="27" spans="1:9" ht="15" x14ac:dyDescent="0.25">
      <c r="A27" s="90" t="s">
        <v>49</v>
      </c>
      <c r="B27" s="90"/>
      <c r="C27" s="90"/>
      <c r="D27" s="90"/>
      <c r="E27" s="90"/>
      <c r="F27" s="116">
        <v>125000</v>
      </c>
      <c r="G27" s="120"/>
      <c r="H27" s="121"/>
      <c r="I27" s="122"/>
    </row>
    <row r="28" spans="1:9" x14ac:dyDescent="0.2">
      <c r="A28" s="115" t="s">
        <v>51</v>
      </c>
      <c r="B28" s="115"/>
      <c r="C28" s="115"/>
      <c r="D28" s="115"/>
      <c r="E28" s="115"/>
      <c r="F28" s="91">
        <v>15000</v>
      </c>
      <c r="G28" s="111" t="s">
        <v>62</v>
      </c>
      <c r="H28" s="92">
        <v>0</v>
      </c>
      <c r="I28" s="94"/>
    </row>
    <row r="29" spans="1:9" x14ac:dyDescent="0.2">
      <c r="A29" s="59"/>
      <c r="B29" s="54"/>
      <c r="C29" s="54"/>
      <c r="D29" s="54"/>
      <c r="E29" s="109"/>
      <c r="F29" s="9"/>
      <c r="G29" s="111" t="s">
        <v>63</v>
      </c>
      <c r="H29" s="82"/>
      <c r="I29" s="88"/>
    </row>
    <row r="30" spans="1:9" x14ac:dyDescent="0.2">
      <c r="A30" s="59"/>
      <c r="B30" s="54"/>
      <c r="C30" s="54"/>
      <c r="D30" s="54"/>
      <c r="E30" s="54"/>
      <c r="F30" s="9"/>
      <c r="G30" s="111" t="s">
        <v>64</v>
      </c>
      <c r="H30" s="82"/>
      <c r="I30" s="88"/>
    </row>
    <row r="31" spans="1:9" x14ac:dyDescent="0.2">
      <c r="A31" s="59"/>
      <c r="B31" s="54"/>
      <c r="C31" s="54"/>
      <c r="D31" s="54"/>
      <c r="E31" s="54"/>
      <c r="F31" s="9"/>
      <c r="G31" s="111" t="s">
        <v>65</v>
      </c>
      <c r="H31" s="82"/>
      <c r="I31" s="88"/>
    </row>
    <row r="32" spans="1:9" x14ac:dyDescent="0.2">
      <c r="A32" s="59"/>
      <c r="B32" s="54"/>
      <c r="C32" s="54"/>
      <c r="D32" s="54"/>
      <c r="E32" s="54"/>
      <c r="F32" s="9"/>
      <c r="G32" s="78"/>
      <c r="H32" s="82"/>
      <c r="I32" s="88"/>
    </row>
    <row r="33" spans="1:9" ht="51" x14ac:dyDescent="0.2">
      <c r="A33" s="115" t="s">
        <v>52</v>
      </c>
      <c r="B33" s="115"/>
      <c r="C33" s="115"/>
      <c r="D33" s="115"/>
      <c r="E33" s="115"/>
      <c r="F33" s="91">
        <v>60000</v>
      </c>
      <c r="G33" s="111" t="s">
        <v>62</v>
      </c>
      <c r="H33" s="92">
        <v>13400</v>
      </c>
      <c r="I33" s="93" t="s">
        <v>88</v>
      </c>
    </row>
    <row r="34" spans="1:9" x14ac:dyDescent="0.2">
      <c r="A34" s="59"/>
      <c r="B34" s="54"/>
      <c r="C34" s="54"/>
      <c r="D34" s="54"/>
      <c r="E34" s="54"/>
      <c r="F34" s="9"/>
      <c r="G34" s="111" t="s">
        <v>63</v>
      </c>
      <c r="H34" s="16"/>
      <c r="I34" s="96"/>
    </row>
    <row r="35" spans="1:9" x14ac:dyDescent="0.2">
      <c r="F35" s="4"/>
      <c r="G35" s="111" t="s">
        <v>64</v>
      </c>
      <c r="H35" s="16"/>
      <c r="I35" s="96"/>
    </row>
    <row r="36" spans="1:9" x14ac:dyDescent="0.2">
      <c r="F36" s="4"/>
      <c r="G36" s="111" t="s">
        <v>65</v>
      </c>
      <c r="H36" s="16"/>
      <c r="I36" s="95"/>
    </row>
    <row r="37" spans="1:9" x14ac:dyDescent="0.2">
      <c r="F37" s="4"/>
      <c r="G37" s="77"/>
      <c r="H37" s="82"/>
      <c r="I37" s="88"/>
    </row>
    <row r="38" spans="1:9" x14ac:dyDescent="0.2">
      <c r="A38" s="115" t="s">
        <v>53</v>
      </c>
      <c r="B38" s="115"/>
      <c r="C38" s="115"/>
      <c r="D38" s="115"/>
      <c r="E38" s="115"/>
      <c r="F38" s="91">
        <v>15000</v>
      </c>
      <c r="G38" s="111" t="s">
        <v>62</v>
      </c>
      <c r="H38" s="92">
        <v>7000</v>
      </c>
      <c r="I38" s="93" t="s">
        <v>86</v>
      </c>
    </row>
    <row r="39" spans="1:9" x14ac:dyDescent="0.2">
      <c r="A39" s="59"/>
      <c r="B39" s="54"/>
      <c r="C39" s="54"/>
      <c r="D39" s="54"/>
      <c r="E39" s="54"/>
      <c r="F39" s="9"/>
      <c r="G39" s="111" t="s">
        <v>63</v>
      </c>
      <c r="H39" s="16"/>
      <c r="I39" s="95"/>
    </row>
    <row r="40" spans="1:9" x14ac:dyDescent="0.2">
      <c r="A40" s="59"/>
      <c r="B40" s="54"/>
      <c r="C40" s="54"/>
      <c r="D40" s="54"/>
      <c r="E40" s="54"/>
      <c r="F40" s="9"/>
      <c r="G40" s="111" t="s">
        <v>64</v>
      </c>
      <c r="H40" s="82"/>
      <c r="I40" s="88"/>
    </row>
    <row r="41" spans="1:9" x14ac:dyDescent="0.2">
      <c r="F41" s="4"/>
      <c r="G41" s="111" t="s">
        <v>65</v>
      </c>
      <c r="H41" s="82"/>
      <c r="I41" s="88"/>
    </row>
    <row r="42" spans="1:9" x14ac:dyDescent="0.2">
      <c r="F42" s="4"/>
      <c r="G42" s="78"/>
      <c r="H42" s="82"/>
      <c r="I42" s="88"/>
    </row>
    <row r="43" spans="1:9" ht="24.75" customHeight="1" x14ac:dyDescent="0.2">
      <c r="A43" s="140" t="s">
        <v>54</v>
      </c>
      <c r="B43" s="141"/>
      <c r="C43" s="141"/>
      <c r="D43" s="141"/>
      <c r="E43" s="141"/>
      <c r="F43" s="91">
        <v>25000</v>
      </c>
      <c r="G43" s="111" t="s">
        <v>62</v>
      </c>
      <c r="H43" s="92">
        <v>4183.26</v>
      </c>
      <c r="I43" s="93" t="s">
        <v>81</v>
      </c>
    </row>
    <row r="44" spans="1:9" x14ac:dyDescent="0.2">
      <c r="A44" s="59"/>
      <c r="B44" s="54"/>
      <c r="C44" s="54"/>
      <c r="D44" s="54"/>
      <c r="E44" s="54"/>
      <c r="F44" s="9"/>
      <c r="G44" s="111" t="s">
        <v>63</v>
      </c>
      <c r="H44" s="16"/>
      <c r="I44" s="96"/>
    </row>
    <row r="45" spans="1:9" x14ac:dyDescent="0.2">
      <c r="A45" s="59"/>
      <c r="B45" s="54"/>
      <c r="C45" s="54"/>
      <c r="D45" s="54"/>
      <c r="E45" s="54"/>
      <c r="F45" s="9"/>
      <c r="G45" s="111" t="s">
        <v>64</v>
      </c>
      <c r="H45" s="16"/>
      <c r="I45" s="96"/>
    </row>
    <row r="46" spans="1:9" x14ac:dyDescent="0.2">
      <c r="A46" s="59"/>
      <c r="B46" s="54"/>
      <c r="C46" s="54"/>
      <c r="D46" s="54"/>
      <c r="E46" s="54"/>
      <c r="F46" s="9"/>
      <c r="G46" s="111" t="s">
        <v>65</v>
      </c>
      <c r="H46" s="82"/>
      <c r="I46" s="89"/>
    </row>
    <row r="47" spans="1:9" x14ac:dyDescent="0.2">
      <c r="F47" s="4"/>
      <c r="G47" s="77"/>
      <c r="H47" s="82"/>
      <c r="I47" s="88"/>
    </row>
    <row r="48" spans="1:9" ht="24" customHeight="1" x14ac:dyDescent="0.2">
      <c r="A48" s="140" t="s">
        <v>90</v>
      </c>
      <c r="B48" s="141"/>
      <c r="C48" s="141"/>
      <c r="D48" s="141"/>
      <c r="E48" s="141"/>
      <c r="F48" s="91">
        <v>10000</v>
      </c>
      <c r="G48" s="111" t="s">
        <v>62</v>
      </c>
      <c r="H48" s="92">
        <v>0</v>
      </c>
      <c r="I48" s="94"/>
    </row>
    <row r="49" spans="1:10" x14ac:dyDescent="0.2">
      <c r="F49" s="4"/>
      <c r="G49" s="111" t="s">
        <v>63</v>
      </c>
      <c r="H49" s="82"/>
      <c r="I49" s="88"/>
    </row>
    <row r="50" spans="1:10" x14ac:dyDescent="0.2">
      <c r="F50" s="4"/>
      <c r="G50" s="111" t="s">
        <v>64</v>
      </c>
      <c r="H50" s="82"/>
      <c r="I50" s="88"/>
    </row>
    <row r="51" spans="1:10" x14ac:dyDescent="0.2">
      <c r="F51" s="4"/>
      <c r="G51" s="113" t="s">
        <v>65</v>
      </c>
      <c r="H51" s="82"/>
      <c r="I51" s="88"/>
    </row>
    <row r="52" spans="1:10" x14ac:dyDescent="0.2">
      <c r="F52" s="100"/>
      <c r="G52" s="105"/>
      <c r="H52" s="100"/>
      <c r="I52" s="106"/>
    </row>
    <row r="53" spans="1:10" x14ac:dyDescent="0.2">
      <c r="F53" s="104"/>
      <c r="G53" s="103"/>
      <c r="H53" s="104"/>
      <c r="I53" s="107"/>
      <c r="J53" s="62"/>
    </row>
    <row r="54" spans="1:10" ht="29.25" customHeight="1" x14ac:dyDescent="0.25">
      <c r="A54" s="138" t="s">
        <v>89</v>
      </c>
      <c r="B54" s="139"/>
      <c r="C54" s="139"/>
      <c r="D54" s="139"/>
      <c r="E54" s="139"/>
      <c r="F54" s="116">
        <v>435000</v>
      </c>
      <c r="G54" s="120"/>
      <c r="H54" s="121"/>
      <c r="I54" s="122"/>
    </row>
    <row r="55" spans="1:10" x14ac:dyDescent="0.2">
      <c r="A55" s="115" t="s">
        <v>55</v>
      </c>
      <c r="B55" s="115"/>
      <c r="C55" s="115"/>
      <c r="D55" s="115"/>
      <c r="E55" s="115"/>
      <c r="F55" s="91">
        <v>405000</v>
      </c>
      <c r="G55" s="111" t="s">
        <v>62</v>
      </c>
      <c r="H55" s="92">
        <v>0</v>
      </c>
      <c r="I55" s="93"/>
    </row>
    <row r="56" spans="1:10" x14ac:dyDescent="0.2">
      <c r="A56" s="54"/>
      <c r="B56" s="54"/>
      <c r="C56" s="54"/>
      <c r="D56" s="54"/>
      <c r="E56" s="54"/>
      <c r="F56" s="9"/>
      <c r="G56" s="111" t="s">
        <v>63</v>
      </c>
      <c r="H56" s="16"/>
      <c r="I56" s="96"/>
    </row>
    <row r="57" spans="1:10" x14ac:dyDescent="0.2">
      <c r="A57" s="54"/>
      <c r="B57" s="54"/>
      <c r="C57" s="54"/>
      <c r="D57" s="54"/>
      <c r="E57" s="54"/>
      <c r="F57" s="9"/>
      <c r="G57" s="111" t="s">
        <v>64</v>
      </c>
      <c r="H57" s="16"/>
      <c r="I57" s="96"/>
    </row>
    <row r="58" spans="1:10" x14ac:dyDescent="0.2">
      <c r="F58" s="4"/>
      <c r="G58" s="111" t="s">
        <v>65</v>
      </c>
      <c r="H58" s="16"/>
      <c r="I58" s="95"/>
    </row>
    <row r="59" spans="1:10" x14ac:dyDescent="0.2">
      <c r="F59" s="4"/>
      <c r="G59" s="78"/>
      <c r="H59" s="82"/>
      <c r="I59" s="88"/>
    </row>
    <row r="60" spans="1:10" x14ac:dyDescent="0.2">
      <c r="A60" s="115" t="s">
        <v>56</v>
      </c>
      <c r="B60" s="115"/>
      <c r="C60" s="115"/>
      <c r="D60" s="115"/>
      <c r="E60" s="115"/>
      <c r="F60" s="91">
        <v>30000</v>
      </c>
      <c r="G60" s="111" t="s">
        <v>62</v>
      </c>
      <c r="H60" s="92">
        <v>7500</v>
      </c>
      <c r="I60" s="94" t="s">
        <v>87</v>
      </c>
    </row>
    <row r="61" spans="1:10" x14ac:dyDescent="0.2">
      <c r="F61" s="4"/>
      <c r="G61" s="111" t="s">
        <v>63</v>
      </c>
      <c r="H61" s="16"/>
      <c r="I61" s="95"/>
    </row>
    <row r="62" spans="1:10" x14ac:dyDescent="0.2">
      <c r="F62" s="4"/>
      <c r="G62" s="111" t="s">
        <v>64</v>
      </c>
      <c r="H62" s="16"/>
      <c r="I62" s="96"/>
    </row>
    <row r="63" spans="1:10" x14ac:dyDescent="0.2">
      <c r="F63" s="4"/>
      <c r="G63" s="113" t="s">
        <v>65</v>
      </c>
      <c r="H63" s="9"/>
      <c r="I63" s="95"/>
    </row>
    <row r="64" spans="1:10" x14ac:dyDescent="0.2">
      <c r="G64" s="98"/>
      <c r="H64" s="99"/>
      <c r="I64" s="108"/>
    </row>
    <row r="65" spans="1:9" x14ac:dyDescent="0.2">
      <c r="G65" s="62"/>
      <c r="H65" s="70"/>
      <c r="I65" s="107"/>
    </row>
    <row r="66" spans="1:9" ht="15" x14ac:dyDescent="0.25">
      <c r="A66" s="90" t="s">
        <v>57</v>
      </c>
      <c r="B66" s="90"/>
      <c r="C66" s="90"/>
      <c r="D66" s="90"/>
      <c r="E66" s="90"/>
      <c r="F66" s="116">
        <v>35000</v>
      </c>
      <c r="G66" s="120"/>
      <c r="H66" s="118"/>
      <c r="I66" s="122"/>
    </row>
    <row r="67" spans="1:9" x14ac:dyDescent="0.2">
      <c r="A67" s="115" t="s">
        <v>58</v>
      </c>
      <c r="B67" s="115"/>
      <c r="C67" s="115"/>
      <c r="D67" s="115"/>
      <c r="E67" s="115"/>
      <c r="F67" s="91">
        <v>10000</v>
      </c>
      <c r="G67" s="113" t="s">
        <v>62</v>
      </c>
      <c r="H67" s="92">
        <v>0</v>
      </c>
      <c r="I67" s="94"/>
    </row>
    <row r="68" spans="1:9" x14ac:dyDescent="0.2">
      <c r="A68" s="59"/>
      <c r="B68" s="54"/>
      <c r="C68" s="54"/>
      <c r="D68" s="54"/>
      <c r="E68" s="54"/>
      <c r="F68" s="9"/>
      <c r="G68" s="113" t="s">
        <v>63</v>
      </c>
      <c r="H68" s="16"/>
      <c r="I68" s="95"/>
    </row>
    <row r="69" spans="1:9" x14ac:dyDescent="0.2">
      <c r="A69" s="59"/>
      <c r="B69" s="54"/>
      <c r="C69" s="54"/>
      <c r="D69" s="54"/>
      <c r="E69" s="54"/>
      <c r="F69" s="9"/>
      <c r="G69" s="113" t="s">
        <v>64</v>
      </c>
      <c r="H69" s="16"/>
      <c r="I69" s="95"/>
    </row>
    <row r="70" spans="1:9" x14ac:dyDescent="0.2">
      <c r="A70" s="59"/>
      <c r="B70" s="54"/>
      <c r="C70" s="54"/>
      <c r="D70" s="54"/>
      <c r="E70" s="54"/>
      <c r="F70" s="9"/>
      <c r="G70" s="113" t="s">
        <v>65</v>
      </c>
      <c r="H70" s="82"/>
      <c r="I70" s="88"/>
    </row>
    <row r="71" spans="1:9" x14ac:dyDescent="0.2">
      <c r="F71" s="4"/>
      <c r="G71" s="77"/>
      <c r="H71" s="82"/>
      <c r="I71" s="88"/>
    </row>
    <row r="72" spans="1:9" x14ac:dyDescent="0.2">
      <c r="A72" s="115" t="s">
        <v>59</v>
      </c>
      <c r="B72" s="115"/>
      <c r="C72" s="115"/>
      <c r="D72" s="115"/>
      <c r="E72" s="115"/>
      <c r="F72" s="91">
        <v>15000</v>
      </c>
      <c r="G72" s="111" t="s">
        <v>62</v>
      </c>
      <c r="H72" s="92">
        <v>5000</v>
      </c>
      <c r="I72" s="93" t="s">
        <v>84</v>
      </c>
    </row>
    <row r="73" spans="1:9" x14ac:dyDescent="0.2">
      <c r="A73" s="59"/>
      <c r="B73" s="54"/>
      <c r="C73" s="54"/>
      <c r="D73" s="54"/>
      <c r="E73" s="54"/>
      <c r="F73" s="9"/>
      <c r="G73" s="111" t="s">
        <v>63</v>
      </c>
      <c r="H73" s="16"/>
      <c r="I73" s="96"/>
    </row>
    <row r="74" spans="1:9" x14ac:dyDescent="0.2">
      <c r="A74" s="59"/>
      <c r="B74" s="54"/>
      <c r="C74" s="54"/>
      <c r="D74" s="54"/>
      <c r="E74" s="54"/>
      <c r="F74" s="9"/>
      <c r="G74" s="111" t="s">
        <v>64</v>
      </c>
      <c r="H74" s="16"/>
      <c r="I74" s="96"/>
    </row>
    <row r="75" spans="1:9" x14ac:dyDescent="0.2">
      <c r="A75" s="59"/>
      <c r="B75" s="54"/>
      <c r="C75" s="54"/>
      <c r="D75" s="54"/>
      <c r="E75" s="54"/>
      <c r="F75" s="9"/>
      <c r="G75" s="113" t="s">
        <v>65</v>
      </c>
      <c r="H75" s="82"/>
      <c r="I75" s="89"/>
    </row>
    <row r="76" spans="1:9" x14ac:dyDescent="0.2">
      <c r="F76" s="4"/>
      <c r="G76" s="77"/>
      <c r="H76" s="82"/>
      <c r="I76" s="88"/>
    </row>
    <row r="77" spans="1:9" ht="24" customHeight="1" x14ac:dyDescent="0.2">
      <c r="A77" s="140" t="s">
        <v>91</v>
      </c>
      <c r="B77" s="141"/>
      <c r="C77" s="141"/>
      <c r="D77" s="141"/>
      <c r="E77" s="141"/>
      <c r="F77" s="91">
        <v>10000</v>
      </c>
      <c r="G77" s="111" t="s">
        <v>62</v>
      </c>
      <c r="H77" s="92">
        <v>3000</v>
      </c>
      <c r="I77" s="94" t="s">
        <v>85</v>
      </c>
    </row>
    <row r="78" spans="1:9" x14ac:dyDescent="0.2">
      <c r="A78" s="59"/>
      <c r="B78" s="54"/>
      <c r="C78" s="54"/>
      <c r="D78" s="54"/>
      <c r="E78" s="54"/>
      <c r="F78" s="9"/>
      <c r="G78" s="111" t="s">
        <v>63</v>
      </c>
      <c r="H78" s="82"/>
      <c r="I78" s="88"/>
    </row>
    <row r="79" spans="1:9" x14ac:dyDescent="0.2">
      <c r="F79" s="4"/>
      <c r="G79" s="111" t="s">
        <v>64</v>
      </c>
      <c r="H79" s="82"/>
      <c r="I79" s="88"/>
    </row>
    <row r="80" spans="1:9" x14ac:dyDescent="0.2">
      <c r="F80" s="4"/>
      <c r="G80" s="111" t="s">
        <v>65</v>
      </c>
      <c r="H80" s="82"/>
      <c r="I80" s="88"/>
    </row>
    <row r="81" spans="6:9" x14ac:dyDescent="0.2">
      <c r="F81" s="100"/>
      <c r="G81" s="81"/>
      <c r="H81" s="101"/>
      <c r="I81" s="102"/>
    </row>
    <row r="83" spans="6:9" x14ac:dyDescent="0.2">
      <c r="G83" s="62"/>
    </row>
    <row r="84" spans="6:9" x14ac:dyDescent="0.2">
      <c r="G84" s="62"/>
    </row>
    <row r="85" spans="6:9" x14ac:dyDescent="0.2">
      <c r="G85" s="62"/>
    </row>
    <row r="86" spans="6:9" x14ac:dyDescent="0.2">
      <c r="G86" s="62"/>
    </row>
    <row r="87" spans="6:9" x14ac:dyDescent="0.2">
      <c r="G87" s="62"/>
    </row>
    <row r="88" spans="6:9" x14ac:dyDescent="0.2">
      <c r="G88" s="62"/>
    </row>
    <row r="89" spans="6:9" x14ac:dyDescent="0.2">
      <c r="G89" s="62"/>
    </row>
    <row r="90" spans="6:9" x14ac:dyDescent="0.2">
      <c r="G90" s="62"/>
    </row>
    <row r="91" spans="6:9" x14ac:dyDescent="0.2">
      <c r="G91" s="62"/>
    </row>
    <row r="92" spans="6:9" x14ac:dyDescent="0.2">
      <c r="G92" s="62"/>
    </row>
    <row r="93" spans="6:9" x14ac:dyDescent="0.2">
      <c r="G93" s="62"/>
    </row>
    <row r="94" spans="6:9" x14ac:dyDescent="0.2">
      <c r="G94" s="62"/>
    </row>
    <row r="95" spans="6:9" x14ac:dyDescent="0.2">
      <c r="G95" s="62"/>
    </row>
    <row r="96" spans="6:9" x14ac:dyDescent="0.2">
      <c r="G96" s="62"/>
    </row>
    <row r="97" spans="7:7" x14ac:dyDescent="0.2">
      <c r="G97" s="62"/>
    </row>
    <row r="98" spans="7:7" x14ac:dyDescent="0.2">
      <c r="G98" s="62"/>
    </row>
    <row r="99" spans="7:7" x14ac:dyDescent="0.2">
      <c r="G99" s="62"/>
    </row>
    <row r="100" spans="7:7" x14ac:dyDescent="0.2">
      <c r="G100" s="62"/>
    </row>
    <row r="101" spans="7:7" x14ac:dyDescent="0.2">
      <c r="G101" s="62"/>
    </row>
    <row r="102" spans="7:7" x14ac:dyDescent="0.2">
      <c r="G102" s="62"/>
    </row>
    <row r="103" spans="7:7" x14ac:dyDescent="0.2">
      <c r="G103" s="62"/>
    </row>
    <row r="104" spans="7:7" x14ac:dyDescent="0.2">
      <c r="G104" s="62"/>
    </row>
    <row r="105" spans="7:7" x14ac:dyDescent="0.2">
      <c r="G105" s="62"/>
    </row>
    <row r="106" spans="7:7" x14ac:dyDescent="0.2">
      <c r="G106" s="62"/>
    </row>
    <row r="107" spans="7:7" x14ac:dyDescent="0.2">
      <c r="G107" s="62"/>
    </row>
    <row r="108" spans="7:7" x14ac:dyDescent="0.2">
      <c r="G108" s="62"/>
    </row>
    <row r="109" spans="7:7" x14ac:dyDescent="0.2">
      <c r="G109" s="62"/>
    </row>
    <row r="110" spans="7:7" x14ac:dyDescent="0.2">
      <c r="G110" s="62"/>
    </row>
    <row r="111" spans="7:7" x14ac:dyDescent="0.2">
      <c r="G111" s="62"/>
    </row>
    <row r="112" spans="7:7" x14ac:dyDescent="0.2">
      <c r="G112" s="62"/>
    </row>
    <row r="113" spans="7:7" x14ac:dyDescent="0.2">
      <c r="G113" s="62"/>
    </row>
    <row r="114" spans="7:7" x14ac:dyDescent="0.2">
      <c r="G114" s="62"/>
    </row>
    <row r="115" spans="7:7" x14ac:dyDescent="0.2">
      <c r="G115" s="62"/>
    </row>
    <row r="116" spans="7:7" x14ac:dyDescent="0.2">
      <c r="G116" s="62"/>
    </row>
    <row r="117" spans="7:7" x14ac:dyDescent="0.2">
      <c r="G117" s="62"/>
    </row>
    <row r="118" spans="7:7" x14ac:dyDescent="0.2">
      <c r="G118" s="62"/>
    </row>
    <row r="119" spans="7:7" x14ac:dyDescent="0.2">
      <c r="G119" s="62"/>
    </row>
    <row r="120" spans="7:7" x14ac:dyDescent="0.2">
      <c r="G120" s="62"/>
    </row>
    <row r="121" spans="7:7" x14ac:dyDescent="0.2">
      <c r="G121" s="62"/>
    </row>
    <row r="122" spans="7:7" x14ac:dyDescent="0.2">
      <c r="G122" s="62"/>
    </row>
    <row r="123" spans="7:7" x14ac:dyDescent="0.2">
      <c r="G123" s="62"/>
    </row>
    <row r="124" spans="7:7" x14ac:dyDescent="0.2">
      <c r="G124" s="62"/>
    </row>
    <row r="125" spans="7:7" x14ac:dyDescent="0.2">
      <c r="G125" s="62"/>
    </row>
    <row r="126" spans="7:7" x14ac:dyDescent="0.2">
      <c r="G126" s="62"/>
    </row>
    <row r="127" spans="7:7" x14ac:dyDescent="0.2">
      <c r="G127" s="62"/>
    </row>
    <row r="128" spans="7:7" x14ac:dyDescent="0.2">
      <c r="G128" s="62"/>
    </row>
    <row r="129" spans="7:7" x14ac:dyDescent="0.2">
      <c r="G129" s="62"/>
    </row>
    <row r="130" spans="7:7" x14ac:dyDescent="0.2">
      <c r="G130" s="62"/>
    </row>
    <row r="131" spans="7:7" x14ac:dyDescent="0.2">
      <c r="G131" s="62"/>
    </row>
    <row r="132" spans="7:7" x14ac:dyDescent="0.2">
      <c r="G132" s="62"/>
    </row>
    <row r="133" spans="7:7" x14ac:dyDescent="0.2">
      <c r="G133" s="62"/>
    </row>
    <row r="134" spans="7:7" x14ac:dyDescent="0.2">
      <c r="G134" s="62"/>
    </row>
    <row r="135" spans="7:7" x14ac:dyDescent="0.2">
      <c r="G135" s="62"/>
    </row>
    <row r="136" spans="7:7" x14ac:dyDescent="0.2">
      <c r="G136" s="62"/>
    </row>
    <row r="137" spans="7:7" x14ac:dyDescent="0.2">
      <c r="G137" s="62"/>
    </row>
    <row r="138" spans="7:7" x14ac:dyDescent="0.2">
      <c r="G138" s="62"/>
    </row>
    <row r="139" spans="7:7" x14ac:dyDescent="0.2">
      <c r="G139" s="62"/>
    </row>
    <row r="140" spans="7:7" x14ac:dyDescent="0.2">
      <c r="G140" s="62"/>
    </row>
    <row r="141" spans="7:7" x14ac:dyDescent="0.2">
      <c r="G141" s="62"/>
    </row>
    <row r="142" spans="7:7" x14ac:dyDescent="0.2">
      <c r="G142" s="62"/>
    </row>
    <row r="143" spans="7:7" x14ac:dyDescent="0.2">
      <c r="G143" s="62"/>
    </row>
    <row r="144" spans="7:7" x14ac:dyDescent="0.2">
      <c r="G144" s="62"/>
    </row>
    <row r="145" spans="7:7" x14ac:dyDescent="0.2">
      <c r="G145" s="62"/>
    </row>
    <row r="146" spans="7:7" x14ac:dyDescent="0.2">
      <c r="G146" s="62"/>
    </row>
    <row r="147" spans="7:7" x14ac:dyDescent="0.2">
      <c r="G147" s="62"/>
    </row>
    <row r="148" spans="7:7" x14ac:dyDescent="0.2">
      <c r="G148" s="62"/>
    </row>
    <row r="149" spans="7:7" x14ac:dyDescent="0.2">
      <c r="G149" s="62"/>
    </row>
    <row r="150" spans="7:7" x14ac:dyDescent="0.2">
      <c r="G150" s="62"/>
    </row>
    <row r="151" spans="7:7" x14ac:dyDescent="0.2">
      <c r="G151" s="62"/>
    </row>
    <row r="152" spans="7:7" x14ac:dyDescent="0.2">
      <c r="G152" s="62"/>
    </row>
    <row r="153" spans="7:7" x14ac:dyDescent="0.2">
      <c r="G153" s="62"/>
    </row>
    <row r="154" spans="7:7" x14ac:dyDescent="0.2">
      <c r="G154" s="62"/>
    </row>
    <row r="155" spans="7:7" x14ac:dyDescent="0.2">
      <c r="G155" s="62"/>
    </row>
    <row r="156" spans="7:7" x14ac:dyDescent="0.2">
      <c r="G156" s="62"/>
    </row>
    <row r="157" spans="7:7" x14ac:dyDescent="0.2">
      <c r="G157" s="62"/>
    </row>
    <row r="158" spans="7:7" x14ac:dyDescent="0.2">
      <c r="G158" s="62"/>
    </row>
    <row r="159" spans="7:7" x14ac:dyDescent="0.2">
      <c r="G159" s="62"/>
    </row>
    <row r="160" spans="7:7" x14ac:dyDescent="0.2">
      <c r="G160" s="62"/>
    </row>
    <row r="161" spans="7:7" x14ac:dyDescent="0.2">
      <c r="G161" s="62"/>
    </row>
    <row r="162" spans="7:7" x14ac:dyDescent="0.2">
      <c r="G162" s="62"/>
    </row>
    <row r="163" spans="7:7" x14ac:dyDescent="0.2">
      <c r="G163" s="62"/>
    </row>
    <row r="164" spans="7:7" x14ac:dyDescent="0.2">
      <c r="G164" s="62"/>
    </row>
    <row r="165" spans="7:7" x14ac:dyDescent="0.2">
      <c r="G165" s="62"/>
    </row>
    <row r="166" spans="7:7" x14ac:dyDescent="0.2">
      <c r="G166" s="62"/>
    </row>
    <row r="167" spans="7:7" x14ac:dyDescent="0.2">
      <c r="G167" s="62"/>
    </row>
    <row r="168" spans="7:7" x14ac:dyDescent="0.2">
      <c r="G168" s="62"/>
    </row>
    <row r="169" spans="7:7" x14ac:dyDescent="0.2">
      <c r="G169" s="62"/>
    </row>
    <row r="170" spans="7:7" x14ac:dyDescent="0.2">
      <c r="G170" s="62"/>
    </row>
    <row r="171" spans="7:7" x14ac:dyDescent="0.2">
      <c r="G171" s="62"/>
    </row>
    <row r="172" spans="7:7" x14ac:dyDescent="0.2">
      <c r="G172" s="62"/>
    </row>
    <row r="173" spans="7:7" x14ac:dyDescent="0.2">
      <c r="G173" s="62"/>
    </row>
    <row r="174" spans="7:7" x14ac:dyDescent="0.2">
      <c r="G174" s="62"/>
    </row>
    <row r="175" spans="7:7" x14ac:dyDescent="0.2">
      <c r="G175" s="62"/>
    </row>
    <row r="176" spans="7:7" x14ac:dyDescent="0.2">
      <c r="G176" s="62"/>
    </row>
    <row r="177" spans="7:7" x14ac:dyDescent="0.2">
      <c r="G177" s="62"/>
    </row>
    <row r="178" spans="7:7" x14ac:dyDescent="0.2">
      <c r="G178" s="62"/>
    </row>
    <row r="179" spans="7:7" x14ac:dyDescent="0.2">
      <c r="G179" s="62"/>
    </row>
    <row r="180" spans="7:7" x14ac:dyDescent="0.2">
      <c r="G180" s="62"/>
    </row>
    <row r="181" spans="7:7" x14ac:dyDescent="0.2">
      <c r="G181" s="62"/>
    </row>
    <row r="182" spans="7:7" x14ac:dyDescent="0.2">
      <c r="G182" s="62"/>
    </row>
    <row r="183" spans="7:7" x14ac:dyDescent="0.2">
      <c r="G183" s="62"/>
    </row>
    <row r="184" spans="7:7" x14ac:dyDescent="0.2">
      <c r="G184" s="62"/>
    </row>
    <row r="185" spans="7:7" x14ac:dyDescent="0.2">
      <c r="G185" s="62"/>
    </row>
    <row r="186" spans="7:7" x14ac:dyDescent="0.2">
      <c r="G186" s="62"/>
    </row>
    <row r="187" spans="7:7" x14ac:dyDescent="0.2">
      <c r="G187" s="62"/>
    </row>
    <row r="188" spans="7:7" x14ac:dyDescent="0.2">
      <c r="G188" s="62"/>
    </row>
    <row r="189" spans="7:7" x14ac:dyDescent="0.2">
      <c r="G189" s="62"/>
    </row>
    <row r="190" spans="7:7" x14ac:dyDescent="0.2">
      <c r="G190" s="62"/>
    </row>
    <row r="191" spans="7:7" x14ac:dyDescent="0.2">
      <c r="G191" s="62"/>
    </row>
    <row r="192" spans="7:7" x14ac:dyDescent="0.2">
      <c r="G192" s="62"/>
    </row>
    <row r="193" spans="7:7" x14ac:dyDescent="0.2">
      <c r="G193" s="62"/>
    </row>
    <row r="194" spans="7:7" x14ac:dyDescent="0.2">
      <c r="G194" s="62"/>
    </row>
    <row r="195" spans="7:7" x14ac:dyDescent="0.2">
      <c r="G195" s="62"/>
    </row>
    <row r="196" spans="7:7" x14ac:dyDescent="0.2">
      <c r="G196" s="62"/>
    </row>
    <row r="197" spans="7:7" x14ac:dyDescent="0.2">
      <c r="G197" s="62"/>
    </row>
    <row r="198" spans="7:7" x14ac:dyDescent="0.2">
      <c r="G198" s="62"/>
    </row>
    <row r="199" spans="7:7" x14ac:dyDescent="0.2">
      <c r="G199" s="62"/>
    </row>
    <row r="200" spans="7:7" x14ac:dyDescent="0.2">
      <c r="G200" s="62"/>
    </row>
    <row r="201" spans="7:7" x14ac:dyDescent="0.2">
      <c r="G201" s="62"/>
    </row>
    <row r="202" spans="7:7" x14ac:dyDescent="0.2">
      <c r="G202" s="62"/>
    </row>
    <row r="203" spans="7:7" x14ac:dyDescent="0.2">
      <c r="G203" s="62"/>
    </row>
    <row r="204" spans="7:7" x14ac:dyDescent="0.2">
      <c r="G204" s="62"/>
    </row>
    <row r="205" spans="7:7" x14ac:dyDescent="0.2">
      <c r="G205" s="62"/>
    </row>
    <row r="206" spans="7:7" x14ac:dyDescent="0.2">
      <c r="G206" s="62"/>
    </row>
    <row r="207" spans="7:7" x14ac:dyDescent="0.2">
      <c r="G207" s="62"/>
    </row>
    <row r="208" spans="7:7" x14ac:dyDescent="0.2">
      <c r="G208" s="62"/>
    </row>
    <row r="209" spans="7:7" x14ac:dyDescent="0.2">
      <c r="G209" s="62"/>
    </row>
    <row r="210" spans="7:7" x14ac:dyDescent="0.2">
      <c r="G210" s="62"/>
    </row>
    <row r="211" spans="7:7" x14ac:dyDescent="0.2">
      <c r="G211" s="62"/>
    </row>
    <row r="212" spans="7:7" x14ac:dyDescent="0.2">
      <c r="G212" s="62"/>
    </row>
    <row r="213" spans="7:7" x14ac:dyDescent="0.2">
      <c r="G213" s="62"/>
    </row>
    <row r="214" spans="7:7" x14ac:dyDescent="0.2">
      <c r="G214" s="62"/>
    </row>
    <row r="215" spans="7:7" x14ac:dyDescent="0.2">
      <c r="G215" s="62"/>
    </row>
    <row r="216" spans="7:7" x14ac:dyDescent="0.2">
      <c r="G216" s="62"/>
    </row>
    <row r="217" spans="7:7" x14ac:dyDescent="0.2">
      <c r="G217" s="62"/>
    </row>
    <row r="218" spans="7:7" x14ac:dyDescent="0.2">
      <c r="G218" s="62"/>
    </row>
    <row r="219" spans="7:7" x14ac:dyDescent="0.2">
      <c r="G219" s="62"/>
    </row>
    <row r="220" spans="7:7" x14ac:dyDescent="0.2">
      <c r="G220" s="62"/>
    </row>
    <row r="221" spans="7:7" x14ac:dyDescent="0.2">
      <c r="G221" s="62"/>
    </row>
    <row r="222" spans="7:7" x14ac:dyDescent="0.2">
      <c r="G222" s="62"/>
    </row>
    <row r="223" spans="7:7" x14ac:dyDescent="0.2">
      <c r="G223" s="62"/>
    </row>
    <row r="224" spans="7:7" x14ac:dyDescent="0.2">
      <c r="G224" s="62"/>
    </row>
    <row r="225" spans="7:7" x14ac:dyDescent="0.2">
      <c r="G225" s="62"/>
    </row>
    <row r="226" spans="7:7" x14ac:dyDescent="0.2">
      <c r="G226" s="62"/>
    </row>
    <row r="227" spans="7:7" x14ac:dyDescent="0.2">
      <c r="G227" s="62"/>
    </row>
    <row r="228" spans="7:7" x14ac:dyDescent="0.2">
      <c r="G228" s="62"/>
    </row>
    <row r="229" spans="7:7" x14ac:dyDescent="0.2">
      <c r="G229" s="62"/>
    </row>
    <row r="230" spans="7:7" x14ac:dyDescent="0.2">
      <c r="G230" s="62"/>
    </row>
    <row r="231" spans="7:7" x14ac:dyDescent="0.2">
      <c r="G231" s="62"/>
    </row>
    <row r="232" spans="7:7" x14ac:dyDescent="0.2">
      <c r="G232" s="62"/>
    </row>
    <row r="233" spans="7:7" x14ac:dyDescent="0.2">
      <c r="G233" s="62"/>
    </row>
    <row r="234" spans="7:7" x14ac:dyDescent="0.2">
      <c r="G234" s="62"/>
    </row>
    <row r="235" spans="7:7" x14ac:dyDescent="0.2">
      <c r="G235" s="62"/>
    </row>
    <row r="236" spans="7:7" x14ac:dyDescent="0.2">
      <c r="G236" s="62"/>
    </row>
    <row r="237" spans="7:7" x14ac:dyDescent="0.2">
      <c r="G237" s="62"/>
    </row>
    <row r="238" spans="7:7" x14ac:dyDescent="0.2">
      <c r="G238" s="62"/>
    </row>
    <row r="239" spans="7:7" x14ac:dyDescent="0.2">
      <c r="G239" s="62"/>
    </row>
    <row r="240" spans="7:7" x14ac:dyDescent="0.2">
      <c r="G240" s="62"/>
    </row>
    <row r="241" spans="7:7" x14ac:dyDescent="0.2">
      <c r="G241" s="62"/>
    </row>
    <row r="242" spans="7:7" x14ac:dyDescent="0.2">
      <c r="G242" s="62"/>
    </row>
    <row r="243" spans="7:7" x14ac:dyDescent="0.2">
      <c r="G243" s="62"/>
    </row>
    <row r="244" spans="7:7" x14ac:dyDescent="0.2">
      <c r="G244" s="62"/>
    </row>
    <row r="245" spans="7:7" x14ac:dyDescent="0.2">
      <c r="G245" s="62"/>
    </row>
    <row r="246" spans="7:7" x14ac:dyDescent="0.2">
      <c r="G246" s="62"/>
    </row>
    <row r="247" spans="7:7" x14ac:dyDescent="0.2">
      <c r="G247" s="62"/>
    </row>
    <row r="248" spans="7:7" x14ac:dyDescent="0.2">
      <c r="G248" s="62"/>
    </row>
    <row r="249" spans="7:7" x14ac:dyDescent="0.2">
      <c r="G249" s="62"/>
    </row>
    <row r="250" spans="7:7" x14ac:dyDescent="0.2">
      <c r="G250" s="62"/>
    </row>
    <row r="251" spans="7:7" x14ac:dyDescent="0.2">
      <c r="G251" s="62"/>
    </row>
    <row r="252" spans="7:7" x14ac:dyDescent="0.2">
      <c r="G252" s="62"/>
    </row>
    <row r="253" spans="7:7" x14ac:dyDescent="0.2">
      <c r="G253" s="62"/>
    </row>
    <row r="254" spans="7:7" x14ac:dyDescent="0.2">
      <c r="G254" s="62"/>
    </row>
    <row r="255" spans="7:7" x14ac:dyDescent="0.2">
      <c r="G255" s="62"/>
    </row>
    <row r="256" spans="7:7" x14ac:dyDescent="0.2">
      <c r="G256" s="62"/>
    </row>
    <row r="257" spans="7:7" x14ac:dyDescent="0.2">
      <c r="G257" s="62"/>
    </row>
    <row r="258" spans="7:7" x14ac:dyDescent="0.2">
      <c r="G258" s="62"/>
    </row>
    <row r="259" spans="7:7" x14ac:dyDescent="0.2">
      <c r="G259" s="62"/>
    </row>
    <row r="260" spans="7:7" x14ac:dyDescent="0.2">
      <c r="G260" s="62"/>
    </row>
    <row r="261" spans="7:7" x14ac:dyDescent="0.2">
      <c r="G261" s="62"/>
    </row>
    <row r="262" spans="7:7" x14ac:dyDescent="0.2">
      <c r="G262" s="62"/>
    </row>
    <row r="263" spans="7:7" x14ac:dyDescent="0.2">
      <c r="G263" s="62"/>
    </row>
    <row r="264" spans="7:7" x14ac:dyDescent="0.2">
      <c r="G264" s="62"/>
    </row>
    <row r="265" spans="7:7" x14ac:dyDescent="0.2">
      <c r="G265" s="62"/>
    </row>
    <row r="266" spans="7:7" x14ac:dyDescent="0.2">
      <c r="G266" s="62"/>
    </row>
    <row r="267" spans="7:7" x14ac:dyDescent="0.2">
      <c r="G267" s="62"/>
    </row>
    <row r="268" spans="7:7" x14ac:dyDescent="0.2">
      <c r="G268" s="62"/>
    </row>
    <row r="269" spans="7:7" x14ac:dyDescent="0.2">
      <c r="G269" s="62"/>
    </row>
    <row r="270" spans="7:7" x14ac:dyDescent="0.2">
      <c r="G270" s="62"/>
    </row>
    <row r="271" spans="7:7" x14ac:dyDescent="0.2">
      <c r="G271" s="62"/>
    </row>
    <row r="272" spans="7:7" x14ac:dyDescent="0.2">
      <c r="G272" s="62"/>
    </row>
    <row r="273" spans="7:7" x14ac:dyDescent="0.2">
      <c r="G273" s="62"/>
    </row>
    <row r="274" spans="7:7" x14ac:dyDescent="0.2">
      <c r="G274" s="62"/>
    </row>
    <row r="275" spans="7:7" x14ac:dyDescent="0.2">
      <c r="G275" s="62"/>
    </row>
    <row r="276" spans="7:7" x14ac:dyDescent="0.2">
      <c r="G276" s="62"/>
    </row>
    <row r="277" spans="7:7" x14ac:dyDescent="0.2">
      <c r="G277" s="62"/>
    </row>
    <row r="278" spans="7:7" x14ac:dyDescent="0.2">
      <c r="G278" s="62"/>
    </row>
    <row r="279" spans="7:7" x14ac:dyDescent="0.2">
      <c r="G279" s="62"/>
    </row>
    <row r="280" spans="7:7" x14ac:dyDescent="0.2">
      <c r="G280" s="62"/>
    </row>
    <row r="281" spans="7:7" x14ac:dyDescent="0.2">
      <c r="G281" s="62"/>
    </row>
    <row r="282" spans="7:7" x14ac:dyDescent="0.2">
      <c r="G282" s="62"/>
    </row>
    <row r="283" spans="7:7" x14ac:dyDescent="0.2">
      <c r="G283" s="62"/>
    </row>
    <row r="284" spans="7:7" x14ac:dyDescent="0.2">
      <c r="G284" s="62"/>
    </row>
    <row r="285" spans="7:7" x14ac:dyDescent="0.2">
      <c r="G285" s="62"/>
    </row>
    <row r="286" spans="7:7" x14ac:dyDescent="0.2">
      <c r="G286" s="62"/>
    </row>
    <row r="287" spans="7:7" x14ac:dyDescent="0.2">
      <c r="G287" s="62"/>
    </row>
    <row r="288" spans="7:7" x14ac:dyDescent="0.2">
      <c r="G288" s="62"/>
    </row>
    <row r="289" spans="7:7" x14ac:dyDescent="0.2">
      <c r="G289" s="62"/>
    </row>
    <row r="290" spans="7:7" x14ac:dyDescent="0.2">
      <c r="G290" s="62"/>
    </row>
    <row r="291" spans="7:7" x14ac:dyDescent="0.2">
      <c r="G291" s="62"/>
    </row>
    <row r="292" spans="7:7" x14ac:dyDescent="0.2">
      <c r="G292" s="62"/>
    </row>
    <row r="293" spans="7:7" x14ac:dyDescent="0.2">
      <c r="G293" s="62"/>
    </row>
    <row r="294" spans="7:7" x14ac:dyDescent="0.2">
      <c r="G294" s="62"/>
    </row>
    <row r="295" spans="7:7" x14ac:dyDescent="0.2">
      <c r="G295" s="62"/>
    </row>
    <row r="296" spans="7:7" x14ac:dyDescent="0.2">
      <c r="G296" s="62"/>
    </row>
    <row r="297" spans="7:7" x14ac:dyDescent="0.2">
      <c r="G297" s="62"/>
    </row>
    <row r="298" spans="7:7" x14ac:dyDescent="0.2">
      <c r="G298" s="62"/>
    </row>
    <row r="299" spans="7:7" x14ac:dyDescent="0.2">
      <c r="G299" s="62"/>
    </row>
    <row r="300" spans="7:7" x14ac:dyDescent="0.2">
      <c r="G300" s="62"/>
    </row>
    <row r="301" spans="7:7" x14ac:dyDescent="0.2">
      <c r="G301" s="62"/>
    </row>
    <row r="302" spans="7:7" x14ac:dyDescent="0.2">
      <c r="G302" s="62"/>
    </row>
    <row r="303" spans="7:7" x14ac:dyDescent="0.2">
      <c r="G303" s="62"/>
    </row>
    <row r="304" spans="7:7" x14ac:dyDescent="0.2">
      <c r="G304" s="62"/>
    </row>
    <row r="305" spans="7:7" x14ac:dyDescent="0.2">
      <c r="G305" s="62"/>
    </row>
    <row r="306" spans="7:7" x14ac:dyDescent="0.2">
      <c r="G306" s="62"/>
    </row>
    <row r="307" spans="7:7" x14ac:dyDescent="0.2">
      <c r="G307" s="62"/>
    </row>
    <row r="308" spans="7:7" x14ac:dyDescent="0.2">
      <c r="G308" s="62"/>
    </row>
    <row r="309" spans="7:7" x14ac:dyDescent="0.2">
      <c r="G309" s="62"/>
    </row>
    <row r="310" spans="7:7" x14ac:dyDescent="0.2">
      <c r="G310" s="62"/>
    </row>
    <row r="311" spans="7:7" x14ac:dyDescent="0.2">
      <c r="G311" s="62"/>
    </row>
    <row r="312" spans="7:7" x14ac:dyDescent="0.2">
      <c r="G312" s="62"/>
    </row>
    <row r="313" spans="7:7" x14ac:dyDescent="0.2">
      <c r="G313" s="62"/>
    </row>
    <row r="314" spans="7:7" x14ac:dyDescent="0.2">
      <c r="G314" s="62"/>
    </row>
    <row r="315" spans="7:7" x14ac:dyDescent="0.2">
      <c r="G315" s="62"/>
    </row>
    <row r="316" spans="7:7" x14ac:dyDescent="0.2">
      <c r="G316" s="62"/>
    </row>
    <row r="317" spans="7:7" x14ac:dyDescent="0.2">
      <c r="G317" s="62"/>
    </row>
    <row r="318" spans="7:7" x14ac:dyDescent="0.2">
      <c r="G318" s="62"/>
    </row>
    <row r="319" spans="7:7" x14ac:dyDescent="0.2">
      <c r="G319" s="62"/>
    </row>
    <row r="320" spans="7:7" x14ac:dyDescent="0.2">
      <c r="G320" s="62"/>
    </row>
    <row r="321" spans="7:7" x14ac:dyDescent="0.2">
      <c r="G321" s="62"/>
    </row>
    <row r="322" spans="7:7" x14ac:dyDescent="0.2">
      <c r="G322" s="62"/>
    </row>
    <row r="323" spans="7:7" x14ac:dyDescent="0.2">
      <c r="G323" s="62"/>
    </row>
    <row r="324" spans="7:7" x14ac:dyDescent="0.2">
      <c r="G324" s="62"/>
    </row>
    <row r="325" spans="7:7" x14ac:dyDescent="0.2">
      <c r="G325" s="62"/>
    </row>
    <row r="326" spans="7:7" x14ac:dyDescent="0.2">
      <c r="G326" s="62"/>
    </row>
    <row r="327" spans="7:7" x14ac:dyDescent="0.2">
      <c r="G327" s="62"/>
    </row>
    <row r="328" spans="7:7" x14ac:dyDescent="0.2">
      <c r="G328" s="62"/>
    </row>
    <row r="329" spans="7:7" x14ac:dyDescent="0.2">
      <c r="G329" s="62"/>
    </row>
    <row r="330" spans="7:7" x14ac:dyDescent="0.2">
      <c r="G330" s="62"/>
    </row>
    <row r="331" spans="7:7" x14ac:dyDescent="0.2">
      <c r="G331" s="62"/>
    </row>
    <row r="332" spans="7:7" x14ac:dyDescent="0.2">
      <c r="G332" s="62"/>
    </row>
    <row r="333" spans="7:7" x14ac:dyDescent="0.2">
      <c r="G333" s="62"/>
    </row>
    <row r="334" spans="7:7" x14ac:dyDescent="0.2">
      <c r="G334" s="62"/>
    </row>
    <row r="335" spans="7:7" x14ac:dyDescent="0.2">
      <c r="G335" s="62"/>
    </row>
    <row r="336" spans="7:7" x14ac:dyDescent="0.2">
      <c r="G336" s="62"/>
    </row>
    <row r="337" spans="7:7" x14ac:dyDescent="0.2">
      <c r="G337" s="62"/>
    </row>
    <row r="338" spans="7:7" x14ac:dyDescent="0.2">
      <c r="G338" s="62"/>
    </row>
    <row r="339" spans="7:7" x14ac:dyDescent="0.2">
      <c r="G339" s="62"/>
    </row>
    <row r="340" spans="7:7" x14ac:dyDescent="0.2">
      <c r="G340" s="62"/>
    </row>
    <row r="341" spans="7:7" x14ac:dyDescent="0.2">
      <c r="G341" s="62"/>
    </row>
    <row r="342" spans="7:7" x14ac:dyDescent="0.2">
      <c r="G342" s="62"/>
    </row>
    <row r="343" spans="7:7" x14ac:dyDescent="0.2">
      <c r="G343" s="62"/>
    </row>
    <row r="344" spans="7:7" x14ac:dyDescent="0.2">
      <c r="G344" s="62"/>
    </row>
    <row r="345" spans="7:7" x14ac:dyDescent="0.2">
      <c r="G345" s="62"/>
    </row>
    <row r="346" spans="7:7" x14ac:dyDescent="0.2">
      <c r="G346" s="62"/>
    </row>
    <row r="347" spans="7:7" x14ac:dyDescent="0.2">
      <c r="G347" s="62"/>
    </row>
    <row r="348" spans="7:7" x14ac:dyDescent="0.2">
      <c r="G348" s="62"/>
    </row>
    <row r="349" spans="7:7" x14ac:dyDescent="0.2">
      <c r="G349" s="62"/>
    </row>
    <row r="350" spans="7:7" x14ac:dyDescent="0.2">
      <c r="G350" s="62"/>
    </row>
    <row r="351" spans="7:7" x14ac:dyDescent="0.2">
      <c r="G351" s="62"/>
    </row>
    <row r="352" spans="7:7" x14ac:dyDescent="0.2">
      <c r="G352" s="62"/>
    </row>
    <row r="353" spans="7:7" x14ac:dyDescent="0.2">
      <c r="G353" s="62"/>
    </row>
    <row r="354" spans="7:7" x14ac:dyDescent="0.2">
      <c r="G354" s="62"/>
    </row>
    <row r="355" spans="7:7" x14ac:dyDescent="0.2">
      <c r="G355" s="62"/>
    </row>
    <row r="356" spans="7:7" x14ac:dyDescent="0.2">
      <c r="G356" s="62"/>
    </row>
    <row r="357" spans="7:7" x14ac:dyDescent="0.2">
      <c r="G357" s="62"/>
    </row>
    <row r="358" spans="7:7" x14ac:dyDescent="0.2">
      <c r="G358" s="62"/>
    </row>
    <row r="359" spans="7:7" x14ac:dyDescent="0.2">
      <c r="G359" s="62"/>
    </row>
    <row r="360" spans="7:7" x14ac:dyDescent="0.2">
      <c r="G360" s="62"/>
    </row>
    <row r="361" spans="7:7" x14ac:dyDescent="0.2">
      <c r="G361" s="62"/>
    </row>
    <row r="362" spans="7:7" x14ac:dyDescent="0.2">
      <c r="G362" s="62"/>
    </row>
    <row r="363" spans="7:7" x14ac:dyDescent="0.2">
      <c r="G363" s="62"/>
    </row>
    <row r="364" spans="7:7" x14ac:dyDescent="0.2">
      <c r="G364" s="62"/>
    </row>
    <row r="365" spans="7:7" x14ac:dyDescent="0.2">
      <c r="G365" s="62"/>
    </row>
    <row r="366" spans="7:7" x14ac:dyDescent="0.2">
      <c r="G366" s="62"/>
    </row>
    <row r="367" spans="7:7" x14ac:dyDescent="0.2">
      <c r="G367" s="62"/>
    </row>
    <row r="368" spans="7:7" x14ac:dyDescent="0.2">
      <c r="G368" s="62"/>
    </row>
    <row r="369" spans="7:7" x14ac:dyDescent="0.2">
      <c r="G369" s="62"/>
    </row>
    <row r="370" spans="7:7" x14ac:dyDescent="0.2">
      <c r="G370" s="62"/>
    </row>
    <row r="371" spans="7:7" x14ac:dyDescent="0.2">
      <c r="G371" s="62"/>
    </row>
    <row r="372" spans="7:7" x14ac:dyDescent="0.2">
      <c r="G372" s="62"/>
    </row>
    <row r="373" spans="7:7" x14ac:dyDescent="0.2">
      <c r="G373" s="62"/>
    </row>
    <row r="374" spans="7:7" x14ac:dyDescent="0.2">
      <c r="G374" s="62"/>
    </row>
    <row r="375" spans="7:7" x14ac:dyDescent="0.2">
      <c r="G375" s="62"/>
    </row>
    <row r="376" spans="7:7" x14ac:dyDescent="0.2">
      <c r="G376" s="62"/>
    </row>
    <row r="377" spans="7:7" x14ac:dyDescent="0.2">
      <c r="G377" s="62"/>
    </row>
    <row r="378" spans="7:7" x14ac:dyDescent="0.2">
      <c r="G378" s="62"/>
    </row>
    <row r="379" spans="7:7" x14ac:dyDescent="0.2">
      <c r="G379" s="62"/>
    </row>
    <row r="380" spans="7:7" x14ac:dyDescent="0.2">
      <c r="G380" s="62"/>
    </row>
    <row r="381" spans="7:7" x14ac:dyDescent="0.2">
      <c r="G381" s="62"/>
    </row>
    <row r="382" spans="7:7" x14ac:dyDescent="0.2">
      <c r="G382" s="62"/>
    </row>
    <row r="383" spans="7:7" x14ac:dyDescent="0.2">
      <c r="G383" s="62"/>
    </row>
    <row r="384" spans="7:7" x14ac:dyDescent="0.2">
      <c r="G384" s="62"/>
    </row>
    <row r="385" spans="7:7" x14ac:dyDescent="0.2">
      <c r="G385" s="62"/>
    </row>
    <row r="386" spans="7:7" x14ac:dyDescent="0.2">
      <c r="G386" s="62"/>
    </row>
    <row r="387" spans="7:7" x14ac:dyDescent="0.2">
      <c r="G387" s="62"/>
    </row>
    <row r="388" spans="7:7" x14ac:dyDescent="0.2">
      <c r="G388" s="62"/>
    </row>
    <row r="389" spans="7:7" x14ac:dyDescent="0.2">
      <c r="G389" s="62"/>
    </row>
    <row r="390" spans="7:7" x14ac:dyDescent="0.2">
      <c r="G390" s="62"/>
    </row>
    <row r="391" spans="7:7" x14ac:dyDescent="0.2">
      <c r="G391" s="62"/>
    </row>
    <row r="392" spans="7:7" x14ac:dyDescent="0.2">
      <c r="G392" s="62"/>
    </row>
    <row r="393" spans="7:7" x14ac:dyDescent="0.2">
      <c r="G393" s="62"/>
    </row>
    <row r="394" spans="7:7" x14ac:dyDescent="0.2">
      <c r="G394" s="62"/>
    </row>
    <row r="395" spans="7:7" x14ac:dyDescent="0.2">
      <c r="G395" s="62"/>
    </row>
    <row r="396" spans="7:7" x14ac:dyDescent="0.2">
      <c r="G396" s="62"/>
    </row>
    <row r="397" spans="7:7" x14ac:dyDescent="0.2">
      <c r="G397" s="62"/>
    </row>
    <row r="398" spans="7:7" x14ac:dyDescent="0.2">
      <c r="G398" s="62"/>
    </row>
    <row r="399" spans="7:7" x14ac:dyDescent="0.2">
      <c r="G399" s="62"/>
    </row>
    <row r="400" spans="7:7" x14ac:dyDescent="0.2">
      <c r="G400" s="62"/>
    </row>
    <row r="401" spans="7:7" x14ac:dyDescent="0.2">
      <c r="G401" s="62"/>
    </row>
    <row r="402" spans="7:7" x14ac:dyDescent="0.2">
      <c r="G402" s="62"/>
    </row>
    <row r="403" spans="7:7" x14ac:dyDescent="0.2">
      <c r="G403" s="62"/>
    </row>
    <row r="404" spans="7:7" x14ac:dyDescent="0.2">
      <c r="G404" s="62"/>
    </row>
    <row r="405" spans="7:7" x14ac:dyDescent="0.2">
      <c r="G405" s="62"/>
    </row>
    <row r="406" spans="7:7" x14ac:dyDescent="0.2">
      <c r="G406" s="62"/>
    </row>
    <row r="407" spans="7:7" x14ac:dyDescent="0.2">
      <c r="G407" s="62"/>
    </row>
    <row r="408" spans="7:7" x14ac:dyDescent="0.2">
      <c r="G408" s="62"/>
    </row>
    <row r="409" spans="7:7" x14ac:dyDescent="0.2">
      <c r="G409" s="62"/>
    </row>
    <row r="410" spans="7:7" x14ac:dyDescent="0.2">
      <c r="G410" s="62"/>
    </row>
    <row r="411" spans="7:7" x14ac:dyDescent="0.2">
      <c r="G411" s="62"/>
    </row>
    <row r="412" spans="7:7" x14ac:dyDescent="0.2">
      <c r="G412" s="62"/>
    </row>
    <row r="413" spans="7:7" x14ac:dyDescent="0.2">
      <c r="G413" s="62"/>
    </row>
    <row r="414" spans="7:7" x14ac:dyDescent="0.2">
      <c r="G414" s="62"/>
    </row>
    <row r="415" spans="7:7" x14ac:dyDescent="0.2">
      <c r="G415" s="62"/>
    </row>
    <row r="416" spans="7:7" x14ac:dyDescent="0.2">
      <c r="G416" s="62"/>
    </row>
    <row r="417" spans="7:7" x14ac:dyDescent="0.2">
      <c r="G417" s="62"/>
    </row>
    <row r="418" spans="7:7" x14ac:dyDescent="0.2">
      <c r="G418" s="62"/>
    </row>
    <row r="419" spans="7:7" x14ac:dyDescent="0.2">
      <c r="G419" s="62"/>
    </row>
    <row r="420" spans="7:7" x14ac:dyDescent="0.2">
      <c r="G420" s="62"/>
    </row>
    <row r="421" spans="7:7" x14ac:dyDescent="0.2">
      <c r="G421" s="62"/>
    </row>
    <row r="422" spans="7:7" x14ac:dyDescent="0.2">
      <c r="G422" s="62"/>
    </row>
    <row r="423" spans="7:7" x14ac:dyDescent="0.2">
      <c r="G423" s="62"/>
    </row>
    <row r="424" spans="7:7" x14ac:dyDescent="0.2">
      <c r="G424" s="62"/>
    </row>
    <row r="425" spans="7:7" x14ac:dyDescent="0.2">
      <c r="G425" s="62"/>
    </row>
    <row r="426" spans="7:7" x14ac:dyDescent="0.2">
      <c r="G426" s="62"/>
    </row>
    <row r="427" spans="7:7" x14ac:dyDescent="0.2">
      <c r="G427" s="62"/>
    </row>
    <row r="428" spans="7:7" x14ac:dyDescent="0.2">
      <c r="G428" s="62"/>
    </row>
    <row r="429" spans="7:7" x14ac:dyDescent="0.2">
      <c r="G429" s="62"/>
    </row>
    <row r="430" spans="7:7" x14ac:dyDescent="0.2">
      <c r="G430" s="62"/>
    </row>
    <row r="431" spans="7:7" x14ac:dyDescent="0.2">
      <c r="G431" s="62"/>
    </row>
    <row r="432" spans="7:7" x14ac:dyDescent="0.2">
      <c r="G432" s="62"/>
    </row>
    <row r="433" spans="7:7" x14ac:dyDescent="0.2">
      <c r="G433" s="62"/>
    </row>
    <row r="434" spans="7:7" x14ac:dyDescent="0.2">
      <c r="G434" s="62"/>
    </row>
    <row r="435" spans="7:7" x14ac:dyDescent="0.2">
      <c r="G435" s="62"/>
    </row>
    <row r="436" spans="7:7" x14ac:dyDescent="0.2">
      <c r="G436" s="62"/>
    </row>
    <row r="437" spans="7:7" x14ac:dyDescent="0.2">
      <c r="G437" s="62"/>
    </row>
    <row r="438" spans="7:7" x14ac:dyDescent="0.2">
      <c r="G438" s="62"/>
    </row>
    <row r="439" spans="7:7" x14ac:dyDescent="0.2">
      <c r="G439" s="62"/>
    </row>
    <row r="440" spans="7:7" x14ac:dyDescent="0.2">
      <c r="G440" s="62"/>
    </row>
    <row r="441" spans="7:7" x14ac:dyDescent="0.2">
      <c r="G441" s="62"/>
    </row>
    <row r="442" spans="7:7" x14ac:dyDescent="0.2">
      <c r="G442" s="62"/>
    </row>
    <row r="443" spans="7:7" x14ac:dyDescent="0.2">
      <c r="G443" s="62"/>
    </row>
    <row r="444" spans="7:7" x14ac:dyDescent="0.2">
      <c r="G444" s="62"/>
    </row>
    <row r="445" spans="7:7" x14ac:dyDescent="0.2">
      <c r="G445" s="62"/>
    </row>
    <row r="446" spans="7:7" x14ac:dyDescent="0.2">
      <c r="G446" s="62"/>
    </row>
    <row r="447" spans="7:7" x14ac:dyDescent="0.2">
      <c r="G447" s="62"/>
    </row>
    <row r="448" spans="7:7" x14ac:dyDescent="0.2">
      <c r="G448" s="62"/>
    </row>
    <row r="449" spans="7:7" x14ac:dyDescent="0.2">
      <c r="G449" s="62"/>
    </row>
    <row r="450" spans="7:7" x14ac:dyDescent="0.2">
      <c r="G450" s="62"/>
    </row>
    <row r="451" spans="7:7" x14ac:dyDescent="0.2">
      <c r="G451" s="62"/>
    </row>
    <row r="452" spans="7:7" x14ac:dyDescent="0.2">
      <c r="G452" s="62"/>
    </row>
    <row r="453" spans="7:7" x14ac:dyDescent="0.2">
      <c r="G453" s="62"/>
    </row>
    <row r="454" spans="7:7" x14ac:dyDescent="0.2">
      <c r="G454" s="62"/>
    </row>
    <row r="455" spans="7:7" x14ac:dyDescent="0.2">
      <c r="G455" s="62"/>
    </row>
    <row r="456" spans="7:7" x14ac:dyDescent="0.2">
      <c r="G456" s="62"/>
    </row>
    <row r="457" spans="7:7" x14ac:dyDescent="0.2">
      <c r="G457" s="62"/>
    </row>
    <row r="458" spans="7:7" x14ac:dyDescent="0.2">
      <c r="G458" s="62"/>
    </row>
    <row r="459" spans="7:7" x14ac:dyDescent="0.2">
      <c r="G459" s="62"/>
    </row>
    <row r="460" spans="7:7" x14ac:dyDescent="0.2">
      <c r="G460" s="62"/>
    </row>
    <row r="461" spans="7:7" x14ac:dyDescent="0.2">
      <c r="G461" s="62"/>
    </row>
    <row r="462" spans="7:7" x14ac:dyDescent="0.2">
      <c r="G462" s="62"/>
    </row>
    <row r="463" spans="7:7" x14ac:dyDescent="0.2">
      <c r="G463" s="62"/>
    </row>
    <row r="464" spans="7:7" x14ac:dyDescent="0.2">
      <c r="G464" s="62"/>
    </row>
    <row r="465" spans="7:7" x14ac:dyDescent="0.2">
      <c r="G465" s="62"/>
    </row>
    <row r="466" spans="7:7" x14ac:dyDescent="0.2">
      <c r="G466" s="62"/>
    </row>
    <row r="467" spans="7:7" x14ac:dyDescent="0.2">
      <c r="G467" s="62"/>
    </row>
    <row r="468" spans="7:7" x14ac:dyDescent="0.2">
      <c r="G468" s="62"/>
    </row>
    <row r="469" spans="7:7" x14ac:dyDescent="0.2">
      <c r="G469" s="62"/>
    </row>
    <row r="470" spans="7:7" x14ac:dyDescent="0.2">
      <c r="G470" s="62"/>
    </row>
    <row r="471" spans="7:7" x14ac:dyDescent="0.2">
      <c r="G471" s="62"/>
    </row>
    <row r="472" spans="7:7" x14ac:dyDescent="0.2">
      <c r="G472" s="62"/>
    </row>
    <row r="473" spans="7:7" x14ac:dyDescent="0.2">
      <c r="G473" s="62"/>
    </row>
    <row r="474" spans="7:7" x14ac:dyDescent="0.2">
      <c r="G474" s="62"/>
    </row>
    <row r="475" spans="7:7" x14ac:dyDescent="0.2">
      <c r="G475" s="62"/>
    </row>
    <row r="476" spans="7:7" x14ac:dyDescent="0.2">
      <c r="G476" s="62"/>
    </row>
    <row r="477" spans="7:7" x14ac:dyDescent="0.2">
      <c r="G477" s="62"/>
    </row>
    <row r="478" spans="7:7" x14ac:dyDescent="0.2">
      <c r="G478" s="62"/>
    </row>
    <row r="479" spans="7:7" x14ac:dyDescent="0.2">
      <c r="G479" s="62"/>
    </row>
    <row r="480" spans="7:7" x14ac:dyDescent="0.2">
      <c r="G480" s="62"/>
    </row>
    <row r="481" spans="7:7" x14ac:dyDescent="0.2">
      <c r="G481" s="62"/>
    </row>
    <row r="482" spans="7:7" x14ac:dyDescent="0.2">
      <c r="G482" s="62"/>
    </row>
    <row r="483" spans="7:7" x14ac:dyDescent="0.2">
      <c r="G483" s="62"/>
    </row>
    <row r="484" spans="7:7" x14ac:dyDescent="0.2">
      <c r="G484" s="62"/>
    </row>
    <row r="485" spans="7:7" x14ac:dyDescent="0.2">
      <c r="G485" s="62"/>
    </row>
    <row r="486" spans="7:7" x14ac:dyDescent="0.2">
      <c r="G486" s="62"/>
    </row>
    <row r="487" spans="7:7" x14ac:dyDescent="0.2">
      <c r="G487" s="62"/>
    </row>
    <row r="488" spans="7:7" x14ac:dyDescent="0.2">
      <c r="G488" s="62"/>
    </row>
    <row r="489" spans="7:7" x14ac:dyDescent="0.2">
      <c r="G489" s="62"/>
    </row>
    <row r="490" spans="7:7" x14ac:dyDescent="0.2">
      <c r="G490" s="62"/>
    </row>
    <row r="491" spans="7:7" x14ac:dyDescent="0.2">
      <c r="G491" s="62"/>
    </row>
    <row r="492" spans="7:7" x14ac:dyDescent="0.2">
      <c r="G492" s="62"/>
    </row>
    <row r="493" spans="7:7" x14ac:dyDescent="0.2">
      <c r="G493" s="62"/>
    </row>
    <row r="494" spans="7:7" x14ac:dyDescent="0.2">
      <c r="G494" s="62"/>
    </row>
    <row r="495" spans="7:7" x14ac:dyDescent="0.2">
      <c r="G495" s="62"/>
    </row>
    <row r="496" spans="7:7" x14ac:dyDescent="0.2">
      <c r="G496" s="62"/>
    </row>
    <row r="497" spans="7:7" x14ac:dyDescent="0.2">
      <c r="G497" s="62"/>
    </row>
    <row r="498" spans="7:7" x14ac:dyDescent="0.2">
      <c r="G498" s="62"/>
    </row>
    <row r="499" spans="7:7" x14ac:dyDescent="0.2">
      <c r="G499" s="62"/>
    </row>
    <row r="500" spans="7:7" x14ac:dyDescent="0.2">
      <c r="G500" s="62"/>
    </row>
    <row r="501" spans="7:7" x14ac:dyDescent="0.2">
      <c r="G501" s="62"/>
    </row>
    <row r="502" spans="7:7" x14ac:dyDescent="0.2">
      <c r="G502" s="62"/>
    </row>
    <row r="503" spans="7:7" x14ac:dyDescent="0.2">
      <c r="G503" s="62"/>
    </row>
    <row r="504" spans="7:7" x14ac:dyDescent="0.2">
      <c r="G504" s="62"/>
    </row>
    <row r="505" spans="7:7" x14ac:dyDescent="0.2">
      <c r="G505" s="62"/>
    </row>
    <row r="506" spans="7:7" x14ac:dyDescent="0.2">
      <c r="G506" s="62"/>
    </row>
    <row r="507" spans="7:7" x14ac:dyDescent="0.2">
      <c r="G507" s="62"/>
    </row>
    <row r="508" spans="7:7" x14ac:dyDescent="0.2">
      <c r="G508" s="62"/>
    </row>
    <row r="509" spans="7:7" x14ac:dyDescent="0.2">
      <c r="G509" s="62"/>
    </row>
    <row r="510" spans="7:7" x14ac:dyDescent="0.2">
      <c r="G510" s="62"/>
    </row>
    <row r="511" spans="7:7" x14ac:dyDescent="0.2">
      <c r="G511" s="62"/>
    </row>
    <row r="512" spans="7:7" x14ac:dyDescent="0.2">
      <c r="G512" s="62"/>
    </row>
    <row r="513" spans="7:7" x14ac:dyDescent="0.2">
      <c r="G513" s="62"/>
    </row>
    <row r="514" spans="7:7" x14ac:dyDescent="0.2">
      <c r="G514" s="62"/>
    </row>
    <row r="515" spans="7:7" x14ac:dyDescent="0.2">
      <c r="G515" s="62"/>
    </row>
    <row r="516" spans="7:7" x14ac:dyDescent="0.2">
      <c r="G516" s="62"/>
    </row>
    <row r="517" spans="7:7" x14ac:dyDescent="0.2">
      <c r="G517" s="62"/>
    </row>
    <row r="518" spans="7:7" x14ac:dyDescent="0.2">
      <c r="G518" s="62"/>
    </row>
    <row r="519" spans="7:7" x14ac:dyDescent="0.2">
      <c r="G519" s="62"/>
    </row>
    <row r="520" spans="7:7" x14ac:dyDescent="0.2">
      <c r="G520" s="62"/>
    </row>
    <row r="521" spans="7:7" x14ac:dyDescent="0.2">
      <c r="G521" s="62"/>
    </row>
    <row r="522" spans="7:7" x14ac:dyDescent="0.2">
      <c r="G522" s="62"/>
    </row>
    <row r="523" spans="7:7" x14ac:dyDescent="0.2">
      <c r="G523" s="62"/>
    </row>
    <row r="524" spans="7:7" x14ac:dyDescent="0.2">
      <c r="G524" s="62"/>
    </row>
    <row r="525" spans="7:7" x14ac:dyDescent="0.2">
      <c r="G525" s="62"/>
    </row>
    <row r="526" spans="7:7" x14ac:dyDescent="0.2">
      <c r="G526" s="62"/>
    </row>
    <row r="527" spans="7:7" x14ac:dyDescent="0.2">
      <c r="G527" s="62"/>
    </row>
    <row r="528" spans="7:7" x14ac:dyDescent="0.2">
      <c r="G528" s="62"/>
    </row>
    <row r="529" spans="7:7" x14ac:dyDescent="0.2">
      <c r="G529" s="62"/>
    </row>
    <row r="530" spans="7:7" x14ac:dyDescent="0.2">
      <c r="G530" s="62"/>
    </row>
    <row r="531" spans="7:7" x14ac:dyDescent="0.2">
      <c r="G531" s="62"/>
    </row>
    <row r="532" spans="7:7" x14ac:dyDescent="0.2">
      <c r="G532" s="62"/>
    </row>
    <row r="533" spans="7:7" x14ac:dyDescent="0.2">
      <c r="G533" s="62"/>
    </row>
    <row r="534" spans="7:7" x14ac:dyDescent="0.2">
      <c r="G534" s="62"/>
    </row>
    <row r="535" spans="7:7" x14ac:dyDescent="0.2">
      <c r="G535" s="62"/>
    </row>
    <row r="536" spans="7:7" x14ac:dyDescent="0.2">
      <c r="G536" s="62"/>
    </row>
    <row r="537" spans="7:7" x14ac:dyDescent="0.2">
      <c r="G537" s="62"/>
    </row>
    <row r="538" spans="7:7" x14ac:dyDescent="0.2">
      <c r="G538" s="62"/>
    </row>
    <row r="539" spans="7:7" x14ac:dyDescent="0.2">
      <c r="G539" s="62"/>
    </row>
    <row r="540" spans="7:7" x14ac:dyDescent="0.2">
      <c r="G540" s="62"/>
    </row>
  </sheetData>
  <mergeCells count="4">
    <mergeCell ref="A54:E54"/>
    <mergeCell ref="A43:E43"/>
    <mergeCell ref="A48:E48"/>
    <mergeCell ref="A77:E7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2022-02-17T11:40:11Z</dcterms:modified>
</cp:coreProperties>
</file>