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jan.friscic\Downloads\"/>
    </mc:Choice>
  </mc:AlternateContent>
  <bookViews>
    <workbookView xWindow="-120" yWindow="480" windowWidth="24240" windowHeight="13140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1" i="1" l="1"/>
  <c r="I61" i="1"/>
  <c r="H61" i="1"/>
  <c r="G61" i="1"/>
  <c r="F61" i="1"/>
  <c r="E61" i="1"/>
  <c r="D61" i="1"/>
  <c r="C61" i="1"/>
  <c r="M50" i="1" l="1"/>
  <c r="M51" i="1"/>
  <c r="M52" i="1"/>
  <c r="M53" i="1"/>
  <c r="M54" i="1"/>
  <c r="M55" i="1"/>
  <c r="M56" i="1"/>
  <c r="M57" i="1"/>
  <c r="M58" i="1"/>
  <c r="M59" i="1"/>
  <c r="M60" i="1"/>
  <c r="M49" i="1"/>
  <c r="L49" i="1"/>
  <c r="L61" i="1"/>
  <c r="M43" i="1"/>
  <c r="M44" i="1"/>
  <c r="M45" i="1"/>
  <c r="M46" i="1"/>
  <c r="M47" i="1"/>
  <c r="M42" i="1"/>
  <c r="M34" i="1"/>
  <c r="M35" i="1"/>
  <c r="M36" i="1"/>
  <c r="M37" i="1"/>
  <c r="M38" i="1"/>
  <c r="M39" i="1"/>
  <c r="M40" i="1"/>
  <c r="M33" i="1"/>
  <c r="M24" i="1"/>
  <c r="M25" i="1"/>
  <c r="M26" i="1"/>
  <c r="M27" i="1"/>
  <c r="M28" i="1"/>
  <c r="M29" i="1"/>
  <c r="M30" i="1"/>
  <c r="M31" i="1"/>
  <c r="M23" i="1"/>
  <c r="M19" i="1"/>
  <c r="M20" i="1"/>
  <c r="M21" i="1"/>
  <c r="M18" i="1"/>
  <c r="M8" i="1"/>
  <c r="M9" i="1"/>
  <c r="M11" i="1"/>
  <c r="M12" i="1"/>
  <c r="M13" i="1"/>
  <c r="M14" i="1"/>
  <c r="M15" i="1"/>
  <c r="M16" i="1"/>
  <c r="M7" i="1"/>
  <c r="L7" i="1"/>
  <c r="K6" i="1"/>
  <c r="K51" i="1"/>
  <c r="K52" i="1"/>
  <c r="K53" i="1"/>
  <c r="K54" i="1"/>
  <c r="K55" i="1"/>
  <c r="K56" i="1"/>
  <c r="K57" i="1"/>
  <c r="K58" i="1"/>
  <c r="K59" i="1"/>
  <c r="K60" i="1"/>
  <c r="L51" i="1"/>
  <c r="L52" i="1"/>
  <c r="L53" i="1"/>
  <c r="L54" i="1"/>
  <c r="L55" i="1"/>
  <c r="L56" i="1"/>
  <c r="L57" i="1"/>
  <c r="L58" i="1"/>
  <c r="L59" i="1"/>
  <c r="L60" i="1"/>
  <c r="K19" i="1"/>
  <c r="K20" i="1"/>
  <c r="K21" i="1"/>
  <c r="L19" i="1"/>
  <c r="L20" i="1"/>
  <c r="L21" i="1"/>
  <c r="L43" i="1" l="1"/>
  <c r="L44" i="1"/>
  <c r="L45" i="1"/>
  <c r="L46" i="1"/>
  <c r="L47" i="1"/>
  <c r="L42" i="1"/>
  <c r="L50" i="1"/>
  <c r="L34" i="1"/>
  <c r="L35" i="1"/>
  <c r="L36" i="1"/>
  <c r="L37" i="1"/>
  <c r="L38" i="1"/>
  <c r="L39" i="1"/>
  <c r="L40" i="1"/>
  <c r="L33" i="1"/>
  <c r="L24" i="1" l="1"/>
  <c r="L25" i="1"/>
  <c r="L26" i="1"/>
  <c r="L27" i="1"/>
  <c r="L28" i="1"/>
  <c r="L29" i="1"/>
  <c r="L30" i="1"/>
  <c r="L31" i="1"/>
  <c r="L23" i="1"/>
  <c r="L18" i="1"/>
  <c r="L8" i="1"/>
  <c r="L9" i="1"/>
  <c r="L10" i="1"/>
  <c r="L11" i="1"/>
  <c r="L12" i="1"/>
  <c r="L13" i="1"/>
  <c r="L14" i="1"/>
  <c r="L15" i="1"/>
  <c r="L16" i="1"/>
  <c r="K50" i="1"/>
  <c r="K49" i="1"/>
  <c r="K43" i="1"/>
  <c r="K44" i="1"/>
  <c r="K45" i="1"/>
  <c r="K46" i="1"/>
  <c r="K47" i="1"/>
  <c r="K42" i="1"/>
  <c r="K24" i="1"/>
  <c r="K25" i="1"/>
  <c r="K26" i="1"/>
  <c r="K27" i="1"/>
  <c r="K28" i="1"/>
  <c r="K29" i="1"/>
  <c r="K30" i="1"/>
  <c r="K31" i="1"/>
  <c r="K23" i="1"/>
  <c r="K18" i="1"/>
  <c r="K8" i="1"/>
  <c r="K9" i="1"/>
  <c r="K10" i="1"/>
  <c r="K11" i="1"/>
  <c r="K12" i="1"/>
  <c r="K13" i="1"/>
  <c r="K14" i="1"/>
  <c r="K15" i="1"/>
  <c r="K16" i="1"/>
  <c r="K7" i="1"/>
  <c r="K34" i="1"/>
  <c r="K35" i="1"/>
  <c r="K36" i="1"/>
  <c r="K37" i="1"/>
  <c r="K38" i="1"/>
  <c r="K39" i="1"/>
  <c r="K40" i="1"/>
  <c r="K33" i="1"/>
  <c r="K61" i="1" l="1"/>
  <c r="M61" i="1" s="1"/>
  <c r="M10" i="1"/>
</calcChain>
</file>

<file path=xl/sharedStrings.xml><?xml version="1.0" encoding="utf-8"?>
<sst xmlns="http://schemas.openxmlformats.org/spreadsheetml/2006/main" count="72" uniqueCount="68">
  <si>
    <t>R.br.</t>
  </si>
  <si>
    <t>NAZIV UDRUGE KORISNIKA</t>
  </si>
  <si>
    <t>Redovna djelatnost</t>
  </si>
  <si>
    <t>1.</t>
  </si>
  <si>
    <t>2.</t>
  </si>
  <si>
    <t>NK Bukovčan 27 Mali Bukovec</t>
  </si>
  <si>
    <t>NK Mladost Sveti Petar</t>
  </si>
  <si>
    <t>NK Lunjkovec</t>
  </si>
  <si>
    <t>ZDRAVSTVENE I HUMANITARNE UDRUGE</t>
  </si>
  <si>
    <t>6.</t>
  </si>
  <si>
    <t>POLITIČKE STRANKE</t>
  </si>
  <si>
    <t xml:space="preserve">OSTALE UDRUGE </t>
  </si>
  <si>
    <t>4.</t>
  </si>
  <si>
    <t xml:space="preserve">Ludbreško sunce Udruga osoba s invaliditetom </t>
  </si>
  <si>
    <t>Humanitarna udruga mladih LUN-MLA Lunjkovec</t>
  </si>
  <si>
    <t>Ostali programi i  kapital. donacije</t>
  </si>
  <si>
    <t xml:space="preserve">Hrvatska demokratska zajednica </t>
  </si>
  <si>
    <t>Hrvatska seljačka stranka</t>
  </si>
  <si>
    <t xml:space="preserve">Hrvatska narodna stranka </t>
  </si>
  <si>
    <t xml:space="preserve">Socijaldemokratska partija Hrvatske </t>
  </si>
  <si>
    <t xml:space="preserve">UKUPNO (kn): </t>
  </si>
  <si>
    <t>Udruga tjelesnih invalida LIO Ludbreg</t>
  </si>
  <si>
    <t>I. kvartal</t>
  </si>
  <si>
    <t>II. kvartal</t>
  </si>
  <si>
    <t>III. kvartal</t>
  </si>
  <si>
    <t>IV. kvartal</t>
  </si>
  <si>
    <t>Ukupno redovna
(kn)</t>
  </si>
  <si>
    <t>Ukupno ostalo
(kn)</t>
  </si>
  <si>
    <t xml:space="preserve">Udruga obrtnika i zanatlija Općine Mali Bukovec </t>
  </si>
  <si>
    <t>Udruga umirovljenika i starijih osoba Općine Mali Bukovec</t>
  </si>
  <si>
    <t>Udruga vinogradara Trsek</t>
  </si>
  <si>
    <t>Sveukupno
(kn)</t>
  </si>
  <si>
    <t>3.</t>
  </si>
  <si>
    <t>UDRUGE IZ PODRUČJA ZAŠTITE I SPAŠAVANJA</t>
  </si>
  <si>
    <t>Spinnig team Dravski klen</t>
  </si>
  <si>
    <t>SPORTSKI KLUBOVI</t>
  </si>
  <si>
    <t>KK Okinawa Mali Bukovec</t>
  </si>
  <si>
    <t>KULTURNO-UMJETNIČKA DRUŠTVA</t>
  </si>
  <si>
    <t xml:space="preserve">VZO Mali Bukovec </t>
  </si>
  <si>
    <t>DVD Mali Bukovec</t>
  </si>
  <si>
    <t>HGSS stanica Varaždin</t>
  </si>
  <si>
    <t>Gradsko društvo Crvenog križa Ludbreg</t>
  </si>
  <si>
    <t>Hrvatska stranka prava AS</t>
  </si>
  <si>
    <t>Udruga žena MO Mali Bukovec</t>
  </si>
  <si>
    <t>Lovačko društvo "Prepelica" Mali Bukovec</t>
  </si>
  <si>
    <t>DVD Županec</t>
  </si>
  <si>
    <t>Udruga Grački grozdek</t>
  </si>
  <si>
    <t>DVD Kapela Podravska</t>
  </si>
  <si>
    <t>DVD Dubovica</t>
  </si>
  <si>
    <t>Udruga slijepih Varaždinske županije</t>
  </si>
  <si>
    <t>DVD Novo Selo Podravsko</t>
  </si>
  <si>
    <t>Udruga Korak dalje</t>
  </si>
  <si>
    <t>Dia Mell udruga dijabetičara Ludbreg</t>
  </si>
  <si>
    <t>Udruga Vendi Đelekovec</t>
  </si>
  <si>
    <t>Udruga dobrovoljaca i veterana Domovinskog rata</t>
  </si>
  <si>
    <t>DVD Lunjkovec</t>
  </si>
  <si>
    <t>Udruga cvjećara Ludbreške regije</t>
  </si>
  <si>
    <t>Šport.rekreacijsko društ.dragovolj. HOS grada ZG</t>
  </si>
  <si>
    <t>Sportsko ribolovni klub Linjak Veliki Bukovec</t>
  </si>
  <si>
    <t>5.</t>
  </si>
  <si>
    <t>Mješoviti pjevački zbor Podravina Ludbreg</t>
  </si>
  <si>
    <t>Mješoviti pjevački zbor Veliki Bukovec</t>
  </si>
  <si>
    <t>Nogometni centar Ludbreg</t>
  </si>
  <si>
    <t>OPĆINA MALI BUKOVEC
Popis korisnika donacija i sponzorstva od 1.01. do 31.12.2020. godine</t>
  </si>
  <si>
    <t>KUD Anka Ošpuh Ludbreg</t>
  </si>
  <si>
    <t>Rotary Club Ludbreg</t>
  </si>
  <si>
    <t xml:space="preserve">Udruga RODA specijalne jedinice policije PU VŽ  </t>
  </si>
  <si>
    <t>Udruga žena Veliki Bukovec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</si>
</sst>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4" fontId="0" fillId="0" borderId="0" xfId="0" applyNumberFormat="1"/>
    <xf numFmtId="4" fontId="0" fillId="0" borderId="3" xfId="0" applyNumberFormat="1" applyBorder="1"/>
    <xf numFmtId="0" fontId="3" fillId="2" borderId="1" xfId="0" applyFont="1" applyFill="1" applyBorder="1"/>
    <xf numFmtId="4" fontId="0" fillId="0" borderId="4" xfId="0" applyNumberFormat="1" applyBorder="1"/>
    <xf numFmtId="4" fontId="0" fillId="2" borderId="1" xfId="0" applyNumberFormat="1" applyFill="1" applyBorder="1"/>
    <xf numFmtId="4" fontId="0" fillId="2" borderId="3" xfId="0" applyNumberFormat="1" applyFill="1" applyBorder="1"/>
    <xf numFmtId="4" fontId="0" fillId="0" borderId="3" xfId="0" applyNumberFormat="1" applyFill="1" applyBorder="1"/>
    <xf numFmtId="0" fontId="4" fillId="0" borderId="0" xfId="0" applyFont="1"/>
    <xf numFmtId="4" fontId="0" fillId="0" borderId="2" xfId="0" applyNumberFormat="1" applyFill="1" applyBorder="1"/>
    <xf numFmtId="4" fontId="0" fillId="0" borderId="4" xfId="0" applyNumberFormat="1" applyFill="1" applyBorder="1"/>
    <xf numFmtId="0" fontId="0" fillId="0" borderId="1" xfId="0" applyBorder="1" applyAlignment="1">
      <alignment shrinkToFit="1"/>
    </xf>
    <xf numFmtId="0" fontId="3" fillId="3" borderId="1" xfId="0" applyFont="1" applyFill="1" applyBorder="1"/>
    <xf numFmtId="0" fontId="3" fillId="2" borderId="3" xfId="0" applyFont="1" applyFill="1" applyBorder="1" applyAlignment="1">
      <alignment horizontal="center"/>
    </xf>
    <xf numFmtId="4" fontId="0" fillId="0" borderId="1" xfId="0" applyNumberForma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" fontId="0" fillId="0" borderId="5" xfId="0" applyNumberFormat="1" applyFill="1" applyBorder="1"/>
    <xf numFmtId="4" fontId="0" fillId="0" borderId="6" xfId="0" applyNumberFormat="1" applyFill="1" applyBorder="1"/>
    <xf numFmtId="4" fontId="0" fillId="2" borderId="5" xfId="0" applyNumberFormat="1" applyFill="1" applyBorder="1"/>
    <xf numFmtId="4" fontId="0" fillId="2" borderId="6" xfId="0" applyNumberFormat="1" applyFill="1" applyBorder="1"/>
    <xf numFmtId="4" fontId="0" fillId="0" borderId="5" xfId="0" applyNumberFormat="1" applyBorder="1"/>
    <xf numFmtId="4" fontId="0" fillId="0" borderId="6" xfId="0" applyNumberForma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9" xfId="0" applyBorder="1"/>
    <xf numFmtId="0" fontId="5" fillId="0" borderId="1" xfId="0" applyFont="1" applyFill="1" applyBorder="1"/>
    <xf numFmtId="0" fontId="5" fillId="0" borderId="1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4" fontId="0" fillId="0" borderId="15" xfId="0" applyNumberFormat="1" applyBorder="1"/>
    <xf numFmtId="4" fontId="0" fillId="0" borderId="13" xfId="0" applyNumberForma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3" fillId="2" borderId="5" xfId="0" applyNumberFormat="1" applyFont="1" applyFill="1" applyBorder="1"/>
    <xf numFmtId="4" fontId="3" fillId="2" borderId="3" xfId="0" applyNumberFormat="1" applyFont="1" applyFill="1" applyBorder="1"/>
    <xf numFmtId="4" fontId="0" fillId="0" borderId="5" xfId="0" applyNumberFormat="1" applyBorder="1" applyAlignment="1">
      <alignment shrinkToFit="1"/>
    </xf>
    <xf numFmtId="4" fontId="0" fillId="0" borderId="3" xfId="0" applyNumberFormat="1" applyBorder="1" applyAlignment="1">
      <alignment shrinkToFit="1"/>
    </xf>
    <xf numFmtId="4" fontId="5" fillId="0" borderId="5" xfId="0" applyNumberFormat="1" applyFont="1" applyFill="1" applyBorder="1"/>
    <xf numFmtId="4" fontId="5" fillId="0" borderId="3" xfId="0" applyNumberFormat="1" applyFont="1" applyFill="1" applyBorder="1"/>
    <xf numFmtId="4" fontId="3" fillId="3" borderId="5" xfId="0" applyNumberFormat="1" applyFont="1" applyFill="1" applyBorder="1"/>
    <xf numFmtId="4" fontId="3" fillId="3" borderId="3" xfId="0" applyNumberFormat="1" applyFont="1" applyFill="1" applyBorder="1"/>
    <xf numFmtId="4" fontId="2" fillId="0" borderId="16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5" fillId="0" borderId="1" xfId="0" applyFont="1" applyBorder="1" applyAlignment="1">
      <alignment shrinkToFi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0" fillId="2" borderId="21" xfId="0" applyNumberFormat="1" applyFill="1" applyBorder="1"/>
    <xf numFmtId="4" fontId="0" fillId="0" borderId="21" xfId="0" applyNumberFormat="1" applyFill="1" applyBorder="1"/>
    <xf numFmtId="0" fontId="2" fillId="0" borderId="24" xfId="0" applyFont="1" applyBorder="1" applyAlignment="1">
      <alignment horizontal="center"/>
    </xf>
    <xf numFmtId="4" fontId="0" fillId="0" borderId="24" xfId="0" applyNumberFormat="1" applyBorder="1"/>
    <xf numFmtId="4" fontId="0" fillId="0" borderId="26" xfId="0" applyNumberFormat="1" applyBorder="1"/>
    <xf numFmtId="4" fontId="0" fillId="0" borderId="13" xfId="0" applyNumberFormat="1" applyFill="1" applyBorder="1"/>
    <xf numFmtId="0" fontId="5" fillId="0" borderId="6" xfId="0" applyFont="1" applyBorder="1"/>
    <xf numFmtId="0" fontId="0" fillId="0" borderId="0" xfId="0" applyBorder="1"/>
    <xf numFmtId="4" fontId="0" fillId="0" borderId="14" xfId="0" applyNumberFormat="1" applyBorder="1"/>
    <xf numFmtId="0" fontId="2" fillId="0" borderId="2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7" xfId="0" applyFont="1" applyBorder="1"/>
    <xf numFmtId="4" fontId="5" fillId="0" borderId="7" xfId="0" applyNumberFormat="1" applyFont="1" applyBorder="1"/>
    <xf numFmtId="4" fontId="5" fillId="0" borderId="15" xfId="0" applyNumberFormat="1" applyFont="1" applyBorder="1"/>
    <xf numFmtId="4" fontId="0" fillId="0" borderId="28" xfId="0" applyNumberFormat="1" applyBorder="1"/>
    <xf numFmtId="4" fontId="0" fillId="0" borderId="0" xfId="0" applyNumberFormat="1" applyBorder="1"/>
    <xf numFmtId="4" fontId="5" fillId="0" borderId="3" xfId="0" applyNumberFormat="1" applyFont="1" applyBorder="1"/>
    <xf numFmtId="4" fontId="0" fillId="0" borderId="25" xfId="0" applyNumberFormat="1" applyBorder="1"/>
    <xf numFmtId="4" fontId="5" fillId="0" borderId="29" xfId="0" applyNumberFormat="1" applyFont="1" applyBorder="1"/>
    <xf numFmtId="4" fontId="5" fillId="0" borderId="30" xfId="0" applyNumberFormat="1" applyFont="1" applyBorder="1"/>
    <xf numFmtId="4" fontId="5" fillId="0" borderId="5" xfId="0" applyNumberFormat="1" applyFont="1" applyBorder="1"/>
    <xf numFmtId="4" fontId="5" fillId="0" borderId="1" xfId="0" applyNumberFormat="1" applyFont="1" applyBorder="1"/>
    <xf numFmtId="0" fontId="0" fillId="0" borderId="14" xfId="0" applyBorder="1"/>
    <xf numFmtId="4" fontId="0" fillId="0" borderId="15" xfId="0" applyNumberFormat="1" applyFill="1" applyBorder="1"/>
    <xf numFmtId="0" fontId="0" fillId="0" borderId="29" xfId="0" applyBorder="1"/>
    <xf numFmtId="4" fontId="2" fillId="0" borderId="17" xfId="0" applyNumberFormat="1" applyFont="1" applyBorder="1" applyAlignment="1">
      <alignment horizontal="center"/>
    </xf>
    <xf numFmtId="0" fontId="0" fillId="0" borderId="31" xfId="0" applyBorder="1"/>
    <xf numFmtId="4" fontId="2" fillId="0" borderId="32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0" fillId="0" borderId="14" xfId="0" applyNumberFormat="1" applyFill="1" applyBorder="1"/>
    <xf numFmtId="4" fontId="0" fillId="0" borderId="33" xfId="0" applyNumberFormat="1" applyBorder="1"/>
    <xf numFmtId="0" fontId="0" fillId="0" borderId="34" xfId="0" applyBorder="1"/>
    <xf numFmtId="4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10" xfId="0" applyNumberFormat="1" applyFont="1" applyFill="1" applyBorder="1"/>
    <xf numFmtId="4" fontId="5" fillId="0" borderId="21" xfId="0" applyNumberFormat="1" applyFont="1" applyFill="1" applyBorder="1"/>
    <xf numFmtId="4" fontId="2" fillId="0" borderId="12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 shrinkToFit="1"/>
    </xf>
    <xf numFmtId="4" fontId="2" fillId="0" borderId="22" xfId="0" applyNumberFormat="1" applyFont="1" applyBorder="1" applyAlignment="1">
      <alignment horizontal="center" vertical="center" wrapText="1" shrinkToFit="1"/>
    </xf>
    <xf numFmtId="4" fontId="2" fillId="0" borderId="23" xfId="0" applyNumberFormat="1" applyFont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AF7FC"/>
      <color rgb="FF66FF66"/>
      <color rgb="FFFF99FF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6"/>
  <sheetViews>
    <sheetView tabSelected="1" zoomScaleNormal="100" workbookViewId="0">
      <selection activeCell="J62" sqref="J62"/>
    </sheetView>
  </sheetViews>
  <sheetFormatPr defaultRowHeight="12.75" x14ac:dyDescent="0.2"/>
  <cols>
    <col min="1" max="1" width="4.85546875" style="2" customWidth="1"/>
    <col min="2" max="2" width="42.85546875" customWidth="1"/>
    <col min="3" max="5" width="10.7109375" customWidth="1"/>
    <col min="6" max="12" width="10.7109375" style="3" customWidth="1"/>
    <col min="13" max="13" width="11.7109375" style="3" customWidth="1"/>
  </cols>
  <sheetData>
    <row r="2" spans="1:13" ht="33" customHeight="1" x14ac:dyDescent="0.25">
      <c r="A2" s="94" t="s">
        <v>63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4" spans="1:13" ht="16.5" customHeight="1" thickBot="1" x14ac:dyDescent="0.25"/>
    <row r="5" spans="1:13" ht="38.25" x14ac:dyDescent="0.2">
      <c r="A5" s="31" t="s">
        <v>0</v>
      </c>
      <c r="B5" s="32" t="s">
        <v>1</v>
      </c>
      <c r="C5" s="88" t="s">
        <v>2</v>
      </c>
      <c r="D5" s="89"/>
      <c r="E5" s="89"/>
      <c r="F5" s="90"/>
      <c r="G5" s="91" t="s">
        <v>15</v>
      </c>
      <c r="H5" s="92"/>
      <c r="I5" s="92"/>
      <c r="J5" s="93"/>
      <c r="K5" s="33" t="s">
        <v>26</v>
      </c>
      <c r="L5" s="50" t="s">
        <v>27</v>
      </c>
      <c r="M5" s="51" t="s">
        <v>31</v>
      </c>
    </row>
    <row r="6" spans="1:13" ht="15" customHeight="1" x14ac:dyDescent="0.2">
      <c r="A6" s="25" t="s">
        <v>3</v>
      </c>
      <c r="B6" s="5" t="s">
        <v>35</v>
      </c>
      <c r="C6" s="17" t="s">
        <v>22</v>
      </c>
      <c r="D6" s="15" t="s">
        <v>23</v>
      </c>
      <c r="E6" s="15" t="s">
        <v>24</v>
      </c>
      <c r="F6" s="18" t="s">
        <v>25</v>
      </c>
      <c r="G6" s="17" t="s">
        <v>22</v>
      </c>
      <c r="H6" s="15" t="s">
        <v>23</v>
      </c>
      <c r="I6" s="15" t="s">
        <v>24</v>
      </c>
      <c r="J6" s="18" t="s">
        <v>25</v>
      </c>
      <c r="K6" s="21">
        <f>SUM(P52)</f>
        <v>0</v>
      </c>
      <c r="L6" s="7"/>
      <c r="M6" s="52"/>
    </row>
    <row r="7" spans="1:13" ht="12.95" customHeight="1" x14ac:dyDescent="0.2">
      <c r="A7" s="26"/>
      <c r="B7" s="28" t="s">
        <v>5</v>
      </c>
      <c r="C7" s="19"/>
      <c r="D7" s="11"/>
      <c r="E7" s="11"/>
      <c r="F7" s="20"/>
      <c r="G7" s="19"/>
      <c r="H7" s="11"/>
      <c r="I7" s="9"/>
      <c r="J7" s="20"/>
      <c r="K7" s="19">
        <f>SUM(C7:F7)</f>
        <v>0</v>
      </c>
      <c r="L7" s="16">
        <f>SUM(G7:J7)</f>
        <v>0</v>
      </c>
      <c r="M7" s="53">
        <f>SUM(K7:L7)</f>
        <v>0</v>
      </c>
    </row>
    <row r="8" spans="1:13" ht="12.95" customHeight="1" x14ac:dyDescent="0.2">
      <c r="A8" s="27"/>
      <c r="B8" s="1" t="s">
        <v>6</v>
      </c>
      <c r="C8" s="19"/>
      <c r="D8" s="9"/>
      <c r="E8" s="9"/>
      <c r="F8" s="20"/>
      <c r="G8" s="19"/>
      <c r="H8" s="9"/>
      <c r="I8" s="9"/>
      <c r="J8" s="20"/>
      <c r="K8" s="19">
        <f t="shared" ref="K8:K16" si="0">SUM(C8:F8)</f>
        <v>0</v>
      </c>
      <c r="L8" s="16">
        <f t="shared" ref="L8:L16" si="1">SUM(G8:J8)</f>
        <v>0</v>
      </c>
      <c r="M8" s="53">
        <f t="shared" ref="M8:M16" si="2">SUM(K8:L8)</f>
        <v>0</v>
      </c>
    </row>
    <row r="9" spans="1:13" ht="12.95" customHeight="1" x14ac:dyDescent="0.2">
      <c r="A9" s="27"/>
      <c r="B9" s="1" t="s">
        <v>7</v>
      </c>
      <c r="C9" s="19"/>
      <c r="D9" s="9"/>
      <c r="E9" s="9"/>
      <c r="F9" s="20"/>
      <c r="G9" s="19"/>
      <c r="H9" s="9"/>
      <c r="I9" s="9"/>
      <c r="J9" s="20"/>
      <c r="K9" s="19">
        <f t="shared" si="0"/>
        <v>0</v>
      </c>
      <c r="L9" s="16">
        <f t="shared" si="1"/>
        <v>0</v>
      </c>
      <c r="M9" s="53">
        <f t="shared" si="2"/>
        <v>0</v>
      </c>
    </row>
    <row r="10" spans="1:13" ht="12.95" customHeight="1" x14ac:dyDescent="0.2">
      <c r="A10" s="27"/>
      <c r="B10" s="30" t="s">
        <v>36</v>
      </c>
      <c r="C10" s="19">
        <v>3500</v>
      </c>
      <c r="D10" s="12"/>
      <c r="E10" s="9"/>
      <c r="F10" s="20"/>
      <c r="G10" s="19"/>
      <c r="H10" s="9"/>
      <c r="I10" s="9"/>
      <c r="J10" s="20"/>
      <c r="K10" s="19">
        <f t="shared" si="0"/>
        <v>3500</v>
      </c>
      <c r="L10" s="16">
        <f t="shared" si="1"/>
        <v>0</v>
      </c>
      <c r="M10" s="53">
        <f t="shared" si="2"/>
        <v>3500</v>
      </c>
    </row>
    <row r="11" spans="1:13" ht="12.95" customHeight="1" x14ac:dyDescent="0.2">
      <c r="A11" s="27"/>
      <c r="B11" s="1" t="s">
        <v>44</v>
      </c>
      <c r="C11" s="23"/>
      <c r="D11" s="4"/>
      <c r="E11" s="4"/>
      <c r="F11" s="20"/>
      <c r="G11" s="23"/>
      <c r="H11" s="4"/>
      <c r="I11" s="4"/>
      <c r="J11" s="24"/>
      <c r="K11" s="19">
        <f t="shared" si="0"/>
        <v>0</v>
      </c>
      <c r="L11" s="16">
        <f t="shared" si="1"/>
        <v>0</v>
      </c>
      <c r="M11" s="53">
        <f t="shared" si="2"/>
        <v>0</v>
      </c>
    </row>
    <row r="12" spans="1:13" ht="12.95" customHeight="1" x14ac:dyDescent="0.2">
      <c r="A12" s="27"/>
      <c r="B12" s="30" t="s">
        <v>34</v>
      </c>
      <c r="C12" s="19"/>
      <c r="D12" s="12"/>
      <c r="E12" s="9"/>
      <c r="F12" s="20"/>
      <c r="G12" s="19"/>
      <c r="H12" s="9"/>
      <c r="I12" s="9"/>
      <c r="J12" s="20"/>
      <c r="K12" s="19">
        <f t="shared" si="0"/>
        <v>0</v>
      </c>
      <c r="L12" s="16">
        <f t="shared" si="1"/>
        <v>0</v>
      </c>
      <c r="M12" s="53">
        <f t="shared" si="2"/>
        <v>0</v>
      </c>
    </row>
    <row r="13" spans="1:13" ht="12.95" customHeight="1" x14ac:dyDescent="0.2">
      <c r="A13" s="27"/>
      <c r="B13" s="30" t="s">
        <v>57</v>
      </c>
      <c r="C13" s="23"/>
      <c r="D13" s="4"/>
      <c r="E13" s="4"/>
      <c r="F13" s="24"/>
      <c r="G13" s="23"/>
      <c r="H13" s="4"/>
      <c r="I13" s="4"/>
      <c r="J13" s="24"/>
      <c r="K13" s="19">
        <f t="shared" si="0"/>
        <v>0</v>
      </c>
      <c r="L13" s="16">
        <f t="shared" si="1"/>
        <v>0</v>
      </c>
      <c r="M13" s="53">
        <f t="shared" si="2"/>
        <v>0</v>
      </c>
    </row>
    <row r="14" spans="1:13" ht="12.95" customHeight="1" x14ac:dyDescent="0.2">
      <c r="A14" s="27"/>
      <c r="B14" s="30" t="s">
        <v>58</v>
      </c>
      <c r="C14" s="23"/>
      <c r="D14" s="6"/>
      <c r="E14" s="4"/>
      <c r="F14" s="24"/>
      <c r="G14" s="23">
        <v>7250</v>
      </c>
      <c r="H14" s="4"/>
      <c r="I14" s="4"/>
      <c r="J14" s="24"/>
      <c r="K14" s="19">
        <f t="shared" si="0"/>
        <v>0</v>
      </c>
      <c r="L14" s="16">
        <f t="shared" si="1"/>
        <v>7250</v>
      </c>
      <c r="M14" s="53">
        <f t="shared" si="2"/>
        <v>7250</v>
      </c>
    </row>
    <row r="15" spans="1:13" ht="12.95" customHeight="1" x14ac:dyDescent="0.2">
      <c r="A15" s="27"/>
      <c r="B15" s="30" t="s">
        <v>62</v>
      </c>
      <c r="C15" s="23"/>
      <c r="D15" s="6"/>
      <c r="E15" s="4"/>
      <c r="F15" s="24"/>
      <c r="G15" s="23"/>
      <c r="H15" s="4"/>
      <c r="I15" s="4"/>
      <c r="J15" s="24"/>
      <c r="K15" s="19">
        <f t="shared" si="0"/>
        <v>0</v>
      </c>
      <c r="L15" s="16">
        <f t="shared" si="1"/>
        <v>0</v>
      </c>
      <c r="M15" s="53">
        <f t="shared" si="2"/>
        <v>0</v>
      </c>
    </row>
    <row r="16" spans="1:13" ht="12.95" customHeight="1" x14ac:dyDescent="0.2">
      <c r="A16" s="27"/>
      <c r="B16" s="30"/>
      <c r="C16" s="19"/>
      <c r="D16" s="12"/>
      <c r="E16" s="9"/>
      <c r="F16" s="20"/>
      <c r="G16" s="19"/>
      <c r="H16" s="9"/>
      <c r="I16" s="9"/>
      <c r="J16" s="20"/>
      <c r="K16" s="19">
        <f t="shared" si="0"/>
        <v>0</v>
      </c>
      <c r="L16" s="16">
        <f t="shared" si="1"/>
        <v>0</v>
      </c>
      <c r="M16" s="53">
        <f t="shared" si="2"/>
        <v>0</v>
      </c>
    </row>
    <row r="17" spans="1:13" ht="12.95" customHeight="1" x14ac:dyDescent="0.2">
      <c r="A17" s="27" t="s">
        <v>4</v>
      </c>
      <c r="B17" s="5" t="s">
        <v>37</v>
      </c>
      <c r="C17" s="39"/>
      <c r="D17" s="40"/>
      <c r="E17" s="40"/>
      <c r="F17" s="22"/>
      <c r="G17" s="21"/>
      <c r="H17" s="8"/>
      <c r="I17" s="8"/>
      <c r="J17" s="22"/>
      <c r="K17" s="8"/>
      <c r="L17" s="7"/>
      <c r="M17" s="52"/>
    </row>
    <row r="18" spans="1:13" ht="12.95" customHeight="1" x14ac:dyDescent="0.2">
      <c r="A18" s="27"/>
      <c r="B18" s="1" t="s">
        <v>60</v>
      </c>
      <c r="C18" s="23"/>
      <c r="D18" s="4"/>
      <c r="E18" s="4"/>
      <c r="F18" s="24"/>
      <c r="G18" s="23"/>
      <c r="H18" s="4"/>
      <c r="I18" s="4"/>
      <c r="J18" s="24"/>
      <c r="K18" s="19">
        <f>SUM(C18:F18)</f>
        <v>0</v>
      </c>
      <c r="L18" s="16">
        <f>SUM(G18:J18)</f>
        <v>0</v>
      </c>
      <c r="M18" s="53">
        <f>SUM(K18:L18)</f>
        <v>0</v>
      </c>
    </row>
    <row r="19" spans="1:13" ht="12.95" customHeight="1" x14ac:dyDescent="0.2">
      <c r="A19" s="27"/>
      <c r="B19" s="1" t="s">
        <v>61</v>
      </c>
      <c r="C19" s="23"/>
      <c r="D19" s="4"/>
      <c r="E19" s="4"/>
      <c r="F19" s="24"/>
      <c r="G19" s="23"/>
      <c r="H19" s="4"/>
      <c r="I19" s="4"/>
      <c r="J19" s="24"/>
      <c r="K19" s="19">
        <f t="shared" ref="K19:K21" si="3">SUM(C19:F19)</f>
        <v>0</v>
      </c>
      <c r="L19" s="16">
        <f t="shared" ref="L19:L21" si="4">SUM(G19:J19)</f>
        <v>0</v>
      </c>
      <c r="M19" s="53">
        <f t="shared" ref="M19:M21" si="5">SUM(K19:L19)</f>
        <v>0</v>
      </c>
    </row>
    <row r="20" spans="1:13" ht="12.95" customHeight="1" x14ac:dyDescent="0.2">
      <c r="A20" s="27"/>
      <c r="B20" s="30" t="s">
        <v>64</v>
      </c>
      <c r="C20" s="23">
        <v>3000</v>
      </c>
      <c r="D20" s="4"/>
      <c r="E20" s="4"/>
      <c r="F20" s="24"/>
      <c r="G20" s="23"/>
      <c r="H20" s="4"/>
      <c r="I20" s="4"/>
      <c r="J20" s="24"/>
      <c r="K20" s="19">
        <f t="shared" si="3"/>
        <v>3000</v>
      </c>
      <c r="L20" s="16">
        <f t="shared" si="4"/>
        <v>0</v>
      </c>
      <c r="M20" s="53">
        <f t="shared" si="5"/>
        <v>3000</v>
      </c>
    </row>
    <row r="21" spans="1:13" ht="12.95" customHeight="1" x14ac:dyDescent="0.2">
      <c r="A21" s="27"/>
      <c r="B21" s="1"/>
      <c r="C21" s="23"/>
      <c r="D21" s="4"/>
      <c r="E21" s="4"/>
      <c r="F21" s="24"/>
      <c r="G21" s="23"/>
      <c r="H21" s="4"/>
      <c r="I21" s="4"/>
      <c r="J21" s="24"/>
      <c r="K21" s="19">
        <f t="shared" si="3"/>
        <v>0</v>
      </c>
      <c r="L21" s="16">
        <f t="shared" si="4"/>
        <v>0</v>
      </c>
      <c r="M21" s="53">
        <f t="shared" si="5"/>
        <v>0</v>
      </c>
    </row>
    <row r="22" spans="1:13" ht="12.95" customHeight="1" x14ac:dyDescent="0.2">
      <c r="A22" s="27" t="s">
        <v>32</v>
      </c>
      <c r="B22" s="5" t="s">
        <v>33</v>
      </c>
      <c r="C22" s="39"/>
      <c r="D22" s="40"/>
      <c r="E22" s="40"/>
      <c r="F22" s="22"/>
      <c r="G22" s="21"/>
      <c r="H22" s="8"/>
      <c r="I22" s="8"/>
      <c r="J22" s="22"/>
      <c r="K22" s="8"/>
      <c r="L22" s="7"/>
      <c r="M22" s="52"/>
    </row>
    <row r="23" spans="1:13" ht="12.95" customHeight="1" x14ac:dyDescent="0.2">
      <c r="A23" s="27"/>
      <c r="B23" s="1" t="s">
        <v>38</v>
      </c>
      <c r="C23" s="19"/>
      <c r="D23" s="9"/>
      <c r="E23" s="9"/>
      <c r="F23" s="20"/>
      <c r="G23" s="19"/>
      <c r="H23" s="9"/>
      <c r="I23" s="9"/>
      <c r="J23" s="20"/>
      <c r="K23" s="19">
        <f>SUM(C23:F23)</f>
        <v>0</v>
      </c>
      <c r="L23" s="16">
        <f>SUM(G23:J23)</f>
        <v>0</v>
      </c>
      <c r="M23" s="53">
        <f>SUM(K23:L23)</f>
        <v>0</v>
      </c>
    </row>
    <row r="24" spans="1:13" ht="12.95" customHeight="1" x14ac:dyDescent="0.2">
      <c r="A24" s="27"/>
      <c r="B24" s="1" t="s">
        <v>39</v>
      </c>
      <c r="C24" s="19"/>
      <c r="D24" s="9"/>
      <c r="E24" s="9"/>
      <c r="F24" s="20"/>
      <c r="G24" s="19"/>
      <c r="H24" s="9"/>
      <c r="I24" s="9"/>
      <c r="J24" s="20"/>
      <c r="K24" s="19">
        <f t="shared" ref="K24:K31" si="6">SUM(C24:F24)</f>
        <v>0</v>
      </c>
      <c r="L24" s="16">
        <f t="shared" ref="L24:L31" si="7">SUM(G24:J24)</f>
        <v>0</v>
      </c>
      <c r="M24" s="53">
        <f t="shared" ref="M24:M31" si="8">SUM(K24:L24)</f>
        <v>0</v>
      </c>
    </row>
    <row r="25" spans="1:13" ht="12.95" customHeight="1" x14ac:dyDescent="0.2">
      <c r="A25" s="27"/>
      <c r="B25" s="1" t="s">
        <v>40</v>
      </c>
      <c r="C25" s="19"/>
      <c r="D25" s="9"/>
      <c r="E25" s="9"/>
      <c r="F25" s="20"/>
      <c r="G25" s="19"/>
      <c r="H25" s="9"/>
      <c r="I25" s="9"/>
      <c r="J25" s="20"/>
      <c r="K25" s="19">
        <f t="shared" si="6"/>
        <v>0</v>
      </c>
      <c r="L25" s="16">
        <f t="shared" si="7"/>
        <v>0</v>
      </c>
      <c r="M25" s="53">
        <f t="shared" si="8"/>
        <v>0</v>
      </c>
    </row>
    <row r="26" spans="1:13" ht="12.95" customHeight="1" x14ac:dyDescent="0.2">
      <c r="A26" s="27"/>
      <c r="B26" s="1" t="s">
        <v>45</v>
      </c>
      <c r="C26" s="19"/>
      <c r="D26" s="9"/>
      <c r="E26" s="9"/>
      <c r="F26" s="20"/>
      <c r="G26" s="19">
        <v>2000</v>
      </c>
      <c r="H26" s="9"/>
      <c r="I26" s="9"/>
      <c r="J26" s="20"/>
      <c r="K26" s="19">
        <f t="shared" si="6"/>
        <v>0</v>
      </c>
      <c r="L26" s="16">
        <f t="shared" si="7"/>
        <v>2000</v>
      </c>
      <c r="M26" s="53">
        <f t="shared" si="8"/>
        <v>2000</v>
      </c>
    </row>
    <row r="27" spans="1:13" ht="12.95" customHeight="1" x14ac:dyDescent="0.2">
      <c r="A27" s="27"/>
      <c r="B27" s="1" t="s">
        <v>47</v>
      </c>
      <c r="C27" s="19"/>
      <c r="D27" s="9"/>
      <c r="E27" s="9"/>
      <c r="F27" s="20"/>
      <c r="G27" s="19"/>
      <c r="H27" s="9"/>
      <c r="I27" s="9"/>
      <c r="J27" s="20"/>
      <c r="K27" s="19">
        <f t="shared" si="6"/>
        <v>0</v>
      </c>
      <c r="L27" s="16">
        <f t="shared" si="7"/>
        <v>0</v>
      </c>
      <c r="M27" s="53">
        <f t="shared" si="8"/>
        <v>0</v>
      </c>
    </row>
    <row r="28" spans="1:13" ht="12.95" customHeight="1" x14ac:dyDescent="0.2">
      <c r="A28" s="27"/>
      <c r="B28" s="1" t="s">
        <v>48</v>
      </c>
      <c r="C28" s="19"/>
      <c r="D28" s="9"/>
      <c r="E28" s="9"/>
      <c r="F28" s="20"/>
      <c r="G28" s="19"/>
      <c r="H28" s="9"/>
      <c r="I28" s="9"/>
      <c r="J28" s="20"/>
      <c r="K28" s="19">
        <f t="shared" si="6"/>
        <v>0</v>
      </c>
      <c r="L28" s="16">
        <f t="shared" si="7"/>
        <v>0</v>
      </c>
      <c r="M28" s="53">
        <f t="shared" si="8"/>
        <v>0</v>
      </c>
    </row>
    <row r="29" spans="1:13" ht="12.95" customHeight="1" x14ac:dyDescent="0.2">
      <c r="A29" s="27"/>
      <c r="B29" s="1" t="s">
        <v>50</v>
      </c>
      <c r="C29" s="19"/>
      <c r="D29" s="9"/>
      <c r="E29" s="9"/>
      <c r="F29" s="20"/>
      <c r="G29" s="19"/>
      <c r="H29" s="9"/>
      <c r="I29" s="9"/>
      <c r="J29" s="20"/>
      <c r="K29" s="19">
        <f t="shared" si="6"/>
        <v>0</v>
      </c>
      <c r="L29" s="16">
        <f t="shared" si="7"/>
        <v>0</v>
      </c>
      <c r="M29" s="53">
        <f t="shared" si="8"/>
        <v>0</v>
      </c>
    </row>
    <row r="30" spans="1:13" ht="12.95" customHeight="1" x14ac:dyDescent="0.2">
      <c r="A30" s="27"/>
      <c r="B30" s="1" t="s">
        <v>55</v>
      </c>
      <c r="C30" s="19"/>
      <c r="D30" s="9"/>
      <c r="E30" s="9"/>
      <c r="F30" s="20"/>
      <c r="G30" s="19"/>
      <c r="H30" s="9"/>
      <c r="I30" s="9"/>
      <c r="J30" s="20"/>
      <c r="K30" s="19">
        <f t="shared" si="6"/>
        <v>0</v>
      </c>
      <c r="L30" s="16">
        <f t="shared" si="7"/>
        <v>0</v>
      </c>
      <c r="M30" s="53">
        <f t="shared" si="8"/>
        <v>0</v>
      </c>
    </row>
    <row r="31" spans="1:13" ht="12.95" customHeight="1" x14ac:dyDescent="0.2">
      <c r="A31" s="27"/>
      <c r="B31" s="1"/>
      <c r="C31" s="19"/>
      <c r="D31" s="9"/>
      <c r="E31" s="9"/>
      <c r="F31" s="20"/>
      <c r="G31" s="19"/>
      <c r="H31" s="9"/>
      <c r="I31" s="9"/>
      <c r="J31" s="20"/>
      <c r="K31" s="19">
        <f t="shared" si="6"/>
        <v>0</v>
      </c>
      <c r="L31" s="16">
        <f t="shared" si="7"/>
        <v>0</v>
      </c>
      <c r="M31" s="53">
        <f t="shared" si="8"/>
        <v>0</v>
      </c>
    </row>
    <row r="32" spans="1:13" ht="12.95" customHeight="1" x14ac:dyDescent="0.2">
      <c r="A32" s="27" t="s">
        <v>12</v>
      </c>
      <c r="B32" s="5" t="s">
        <v>8</v>
      </c>
      <c r="C32" s="39"/>
      <c r="D32" s="40"/>
      <c r="E32" s="40"/>
      <c r="F32" s="22"/>
      <c r="G32" s="21"/>
      <c r="H32" s="8"/>
      <c r="I32" s="8"/>
      <c r="J32" s="22"/>
      <c r="K32" s="8"/>
      <c r="L32" s="7"/>
      <c r="M32" s="52"/>
    </row>
    <row r="33" spans="1:13" ht="12.95" customHeight="1" x14ac:dyDescent="0.2">
      <c r="A33" s="27"/>
      <c r="B33" s="29" t="s">
        <v>41</v>
      </c>
      <c r="C33" s="43">
        <v>4183.26</v>
      </c>
      <c r="D33" s="44"/>
      <c r="E33" s="44"/>
      <c r="F33" s="20"/>
      <c r="G33" s="19"/>
      <c r="H33" s="9"/>
      <c r="I33" s="9"/>
      <c r="J33" s="20"/>
      <c r="K33" s="19">
        <f>SUM(C33:F33)</f>
        <v>4183.26</v>
      </c>
      <c r="L33" s="16">
        <f>SUM(G33:J33)</f>
        <v>0</v>
      </c>
      <c r="M33" s="53">
        <f>SUM(K33:L33)</f>
        <v>4183.26</v>
      </c>
    </row>
    <row r="34" spans="1:13" ht="12.95" customHeight="1" x14ac:dyDescent="0.2">
      <c r="A34" s="27"/>
      <c r="B34" s="1" t="s">
        <v>14</v>
      </c>
      <c r="C34" s="19"/>
      <c r="D34" s="9"/>
      <c r="E34" s="9"/>
      <c r="F34" s="20"/>
      <c r="G34" s="19">
        <v>7000</v>
      </c>
      <c r="H34" s="9"/>
      <c r="I34" s="9"/>
      <c r="J34" s="20"/>
      <c r="K34" s="19">
        <f t="shared" ref="K34:K40" si="9">SUM(C34:F34)</f>
        <v>0</v>
      </c>
      <c r="L34" s="16">
        <f t="shared" ref="L34:L40" si="10">SUM(G34:J34)</f>
        <v>7000</v>
      </c>
      <c r="M34" s="53">
        <f t="shared" ref="M34:M40" si="11">SUM(K34:L34)</f>
        <v>7000</v>
      </c>
    </row>
    <row r="35" spans="1:13" ht="12.95" customHeight="1" x14ac:dyDescent="0.2">
      <c r="A35" s="27"/>
      <c r="B35" s="1" t="s">
        <v>13</v>
      </c>
      <c r="C35" s="19"/>
      <c r="D35" s="9"/>
      <c r="E35" s="9"/>
      <c r="F35" s="20"/>
      <c r="G35" s="19"/>
      <c r="H35" s="9"/>
      <c r="I35" s="9"/>
      <c r="J35" s="20"/>
      <c r="K35" s="19">
        <f t="shared" si="9"/>
        <v>0</v>
      </c>
      <c r="L35" s="16">
        <f t="shared" si="10"/>
        <v>0</v>
      </c>
      <c r="M35" s="53">
        <f t="shared" si="11"/>
        <v>0</v>
      </c>
    </row>
    <row r="36" spans="1:13" ht="12.95" customHeight="1" x14ac:dyDescent="0.2">
      <c r="A36" s="27"/>
      <c r="B36" s="1" t="s">
        <v>21</v>
      </c>
      <c r="C36" s="19"/>
      <c r="D36" s="9"/>
      <c r="E36" s="9"/>
      <c r="F36" s="20"/>
      <c r="G36" s="19"/>
      <c r="H36" s="9"/>
      <c r="I36" s="9"/>
      <c r="J36" s="20"/>
      <c r="K36" s="19">
        <f t="shared" si="9"/>
        <v>0</v>
      </c>
      <c r="L36" s="16">
        <f t="shared" si="10"/>
        <v>0</v>
      </c>
      <c r="M36" s="53">
        <f t="shared" si="11"/>
        <v>0</v>
      </c>
    </row>
    <row r="37" spans="1:13" ht="12.95" customHeight="1" x14ac:dyDescent="0.2">
      <c r="A37" s="27"/>
      <c r="B37" s="1" t="s">
        <v>49</v>
      </c>
      <c r="C37" s="19"/>
      <c r="D37" s="9"/>
      <c r="E37" s="9"/>
      <c r="F37" s="20"/>
      <c r="G37" s="19"/>
      <c r="H37" s="9"/>
      <c r="I37" s="9"/>
      <c r="J37" s="20"/>
      <c r="K37" s="19">
        <f t="shared" si="9"/>
        <v>0</v>
      </c>
      <c r="L37" s="16">
        <f t="shared" si="10"/>
        <v>0</v>
      </c>
      <c r="M37" s="53">
        <f t="shared" si="11"/>
        <v>0</v>
      </c>
    </row>
    <row r="38" spans="1:13" ht="12.95" customHeight="1" x14ac:dyDescent="0.2">
      <c r="A38" s="27"/>
      <c r="B38" s="1" t="s">
        <v>51</v>
      </c>
      <c r="C38" s="19"/>
      <c r="D38" s="9"/>
      <c r="E38" s="9"/>
      <c r="F38" s="20"/>
      <c r="G38" s="19"/>
      <c r="H38" s="9"/>
      <c r="I38" s="9"/>
      <c r="J38" s="20"/>
      <c r="K38" s="19">
        <f t="shared" si="9"/>
        <v>0</v>
      </c>
      <c r="L38" s="16">
        <f t="shared" si="10"/>
        <v>0</v>
      </c>
      <c r="M38" s="53">
        <f t="shared" si="11"/>
        <v>0</v>
      </c>
    </row>
    <row r="39" spans="1:13" ht="12.95" customHeight="1" x14ac:dyDescent="0.2">
      <c r="A39" s="27"/>
      <c r="B39" s="1" t="s">
        <v>52</v>
      </c>
      <c r="C39" s="19"/>
      <c r="D39" s="9"/>
      <c r="E39" s="9"/>
      <c r="F39" s="20"/>
      <c r="G39" s="19"/>
      <c r="H39" s="9"/>
      <c r="I39" s="9"/>
      <c r="J39" s="20"/>
      <c r="K39" s="19">
        <f t="shared" si="9"/>
        <v>0</v>
      </c>
      <c r="L39" s="16">
        <f t="shared" si="10"/>
        <v>0</v>
      </c>
      <c r="M39" s="53">
        <f t="shared" si="11"/>
        <v>0</v>
      </c>
    </row>
    <row r="40" spans="1:13" ht="12.95" customHeight="1" x14ac:dyDescent="0.2">
      <c r="A40" s="27"/>
      <c r="B40" s="1"/>
      <c r="C40" s="19"/>
      <c r="D40" s="9"/>
      <c r="E40" s="9"/>
      <c r="F40" s="20"/>
      <c r="G40" s="19"/>
      <c r="H40" s="9"/>
      <c r="I40" s="9"/>
      <c r="J40" s="20"/>
      <c r="K40" s="19">
        <f t="shared" si="9"/>
        <v>0</v>
      </c>
      <c r="L40" s="16">
        <f t="shared" si="10"/>
        <v>0</v>
      </c>
      <c r="M40" s="53">
        <f t="shared" si="11"/>
        <v>0</v>
      </c>
    </row>
    <row r="41" spans="1:13" ht="12.95" customHeight="1" x14ac:dyDescent="0.2">
      <c r="A41" s="27" t="s">
        <v>59</v>
      </c>
      <c r="B41" s="5" t="s">
        <v>10</v>
      </c>
      <c r="C41" s="39"/>
      <c r="D41" s="40"/>
      <c r="E41" s="40"/>
      <c r="F41" s="22"/>
      <c r="G41" s="21"/>
      <c r="H41" s="8"/>
      <c r="I41" s="8"/>
      <c r="J41" s="22"/>
      <c r="K41" s="8"/>
      <c r="L41" s="7"/>
      <c r="M41" s="52"/>
    </row>
    <row r="42" spans="1:13" ht="12.95" customHeight="1" x14ac:dyDescent="0.2">
      <c r="A42" s="27"/>
      <c r="B42" s="1" t="s">
        <v>16</v>
      </c>
      <c r="C42" s="19"/>
      <c r="D42" s="9"/>
      <c r="E42" s="9"/>
      <c r="F42" s="20"/>
      <c r="G42" s="19"/>
      <c r="H42" s="9"/>
      <c r="I42" s="9"/>
      <c r="J42" s="20"/>
      <c r="K42" s="19">
        <f>SUM(C42:F42)</f>
        <v>0</v>
      </c>
      <c r="L42" s="16">
        <f>SUM(G42:J42)</f>
        <v>0</v>
      </c>
      <c r="M42" s="53">
        <f>SUM(K42:L42)</f>
        <v>0</v>
      </c>
    </row>
    <row r="43" spans="1:13" ht="12.95" customHeight="1" x14ac:dyDescent="0.2">
      <c r="A43" s="27"/>
      <c r="B43" s="1" t="s">
        <v>18</v>
      </c>
      <c r="C43" s="19"/>
      <c r="D43" s="9"/>
      <c r="E43" s="9"/>
      <c r="F43" s="20"/>
      <c r="G43" s="19"/>
      <c r="H43" s="9"/>
      <c r="I43" s="9"/>
      <c r="J43" s="20"/>
      <c r="K43" s="19">
        <f t="shared" ref="K43:K47" si="12">SUM(C43:F43)</f>
        <v>0</v>
      </c>
      <c r="L43" s="16">
        <f t="shared" ref="L43:L47" si="13">SUM(G43:J43)</f>
        <v>0</v>
      </c>
      <c r="M43" s="53">
        <f t="shared" ref="M43:M47" si="14">SUM(K43:L43)</f>
        <v>0</v>
      </c>
    </row>
    <row r="44" spans="1:13" ht="12.95" customHeight="1" x14ac:dyDescent="0.2">
      <c r="A44" s="27"/>
      <c r="B44" s="1" t="s">
        <v>17</v>
      </c>
      <c r="C44" s="19"/>
      <c r="D44" s="9"/>
      <c r="E44" s="9"/>
      <c r="F44" s="20"/>
      <c r="G44" s="19"/>
      <c r="H44" s="9"/>
      <c r="I44" s="9"/>
      <c r="J44" s="20"/>
      <c r="K44" s="19">
        <f t="shared" si="12"/>
        <v>0</v>
      </c>
      <c r="L44" s="16">
        <f t="shared" si="13"/>
        <v>0</v>
      </c>
      <c r="M44" s="53">
        <f t="shared" si="14"/>
        <v>0</v>
      </c>
    </row>
    <row r="45" spans="1:13" ht="12.95" customHeight="1" x14ac:dyDescent="0.2">
      <c r="A45" s="27"/>
      <c r="B45" s="1" t="s">
        <v>42</v>
      </c>
      <c r="C45" s="19"/>
      <c r="D45" s="9"/>
      <c r="E45" s="9"/>
      <c r="F45" s="20"/>
      <c r="G45" s="19"/>
      <c r="H45" s="9"/>
      <c r="I45" s="9"/>
      <c r="J45" s="20"/>
      <c r="K45" s="19">
        <f t="shared" si="12"/>
        <v>0</v>
      </c>
      <c r="L45" s="16">
        <f t="shared" si="13"/>
        <v>0</v>
      </c>
      <c r="M45" s="53">
        <f t="shared" si="14"/>
        <v>0</v>
      </c>
    </row>
    <row r="46" spans="1:13" ht="12.95" customHeight="1" x14ac:dyDescent="0.2">
      <c r="A46" s="27"/>
      <c r="B46" s="1" t="s">
        <v>19</v>
      </c>
      <c r="C46" s="19"/>
      <c r="D46" s="9"/>
      <c r="E46" s="9"/>
      <c r="F46" s="20"/>
      <c r="G46" s="19"/>
      <c r="H46" s="9"/>
      <c r="I46" s="9"/>
      <c r="J46" s="20"/>
      <c r="K46" s="19">
        <f t="shared" si="12"/>
        <v>0</v>
      </c>
      <c r="L46" s="16">
        <f t="shared" si="13"/>
        <v>0</v>
      </c>
      <c r="M46" s="53">
        <f t="shared" si="14"/>
        <v>0</v>
      </c>
    </row>
    <row r="47" spans="1:13" ht="12.95" customHeight="1" x14ac:dyDescent="0.2">
      <c r="A47" s="34"/>
      <c r="B47" s="74"/>
      <c r="C47" s="57"/>
      <c r="D47" s="12"/>
      <c r="E47" s="12"/>
      <c r="F47" s="75"/>
      <c r="G47" s="57"/>
      <c r="H47" s="12"/>
      <c r="I47" s="12"/>
      <c r="J47" s="75"/>
      <c r="K47" s="19">
        <f t="shared" si="12"/>
        <v>0</v>
      </c>
      <c r="L47" s="16">
        <f t="shared" si="13"/>
        <v>0</v>
      </c>
      <c r="M47" s="53">
        <f t="shared" si="14"/>
        <v>0</v>
      </c>
    </row>
    <row r="48" spans="1:13" s="76" customFormat="1" ht="12.95" customHeight="1" x14ac:dyDescent="0.2">
      <c r="A48" s="27" t="s">
        <v>9</v>
      </c>
      <c r="B48" s="14" t="s">
        <v>11</v>
      </c>
      <c r="C48" s="45"/>
      <c r="D48" s="46"/>
      <c r="E48" s="46"/>
      <c r="F48" s="22"/>
      <c r="G48" s="21"/>
      <c r="H48" s="8"/>
      <c r="I48" s="8"/>
      <c r="J48" s="22"/>
      <c r="K48" s="8"/>
      <c r="L48" s="7"/>
      <c r="M48" s="52"/>
    </row>
    <row r="49" spans="1:19" ht="12.95" customHeight="1" x14ac:dyDescent="0.2">
      <c r="A49" s="27"/>
      <c r="B49" s="49" t="s">
        <v>29</v>
      </c>
      <c r="C49" s="41"/>
      <c r="D49" s="42"/>
      <c r="E49" s="42"/>
      <c r="F49" s="20"/>
      <c r="G49" s="23"/>
      <c r="H49" s="4"/>
      <c r="I49" s="4"/>
      <c r="J49" s="24"/>
      <c r="K49" s="19">
        <f>SUM(C49:F49)</f>
        <v>0</v>
      </c>
      <c r="L49" s="16">
        <f>SUM(G49:J49)</f>
        <v>0</v>
      </c>
      <c r="M49" s="87">
        <f>SUM(K49:L49)</f>
        <v>0</v>
      </c>
    </row>
    <row r="50" spans="1:19" ht="12.95" customHeight="1" x14ac:dyDescent="0.2">
      <c r="A50" s="27"/>
      <c r="B50" s="49" t="s">
        <v>28</v>
      </c>
      <c r="C50" s="41"/>
      <c r="D50" s="42"/>
      <c r="E50" s="42"/>
      <c r="F50" s="20"/>
      <c r="G50" s="23"/>
      <c r="H50" s="4"/>
      <c r="I50" s="4"/>
      <c r="J50" s="24"/>
      <c r="K50" s="19">
        <f t="shared" ref="K50:K60" si="15">SUM(C50:F50)</f>
        <v>0</v>
      </c>
      <c r="L50" s="16">
        <f t="shared" ref="L50:L60" si="16">SUM(G50:J50)</f>
        <v>0</v>
      </c>
      <c r="M50" s="87">
        <f t="shared" ref="M50:M60" si="17">SUM(K50:L50)</f>
        <v>0</v>
      </c>
    </row>
    <row r="51" spans="1:19" ht="12.95" customHeight="1" x14ac:dyDescent="0.2">
      <c r="A51" s="27"/>
      <c r="B51" s="13" t="s">
        <v>43</v>
      </c>
      <c r="C51" s="41"/>
      <c r="D51" s="42"/>
      <c r="E51" s="42"/>
      <c r="F51" s="20"/>
      <c r="G51" s="23">
        <v>3000</v>
      </c>
      <c r="H51" s="4"/>
      <c r="I51" s="4"/>
      <c r="J51" s="24"/>
      <c r="K51" s="19">
        <f t="shared" si="15"/>
        <v>0</v>
      </c>
      <c r="L51" s="16">
        <f t="shared" si="16"/>
        <v>3000</v>
      </c>
      <c r="M51" s="87">
        <f t="shared" si="17"/>
        <v>3000</v>
      </c>
    </row>
    <row r="52" spans="1:19" ht="12.95" customHeight="1" x14ac:dyDescent="0.2">
      <c r="A52" s="27"/>
      <c r="B52" s="30" t="s">
        <v>66</v>
      </c>
      <c r="C52" s="23"/>
      <c r="D52" s="4"/>
      <c r="E52" s="4"/>
      <c r="F52" s="20"/>
      <c r="G52" s="23">
        <v>1500</v>
      </c>
      <c r="H52" s="4"/>
      <c r="I52" s="4"/>
      <c r="J52" s="24"/>
      <c r="K52" s="19">
        <f t="shared" si="15"/>
        <v>0</v>
      </c>
      <c r="L52" s="16">
        <f t="shared" si="16"/>
        <v>1500</v>
      </c>
      <c r="M52" s="87">
        <f t="shared" si="17"/>
        <v>1500</v>
      </c>
    </row>
    <row r="53" spans="1:19" ht="12.95" customHeight="1" x14ac:dyDescent="0.2">
      <c r="A53" s="27"/>
      <c r="B53" s="30" t="s">
        <v>65</v>
      </c>
      <c r="C53" s="23"/>
      <c r="D53" s="4"/>
      <c r="E53" s="4"/>
      <c r="F53" s="20"/>
      <c r="G53" s="23">
        <v>3000</v>
      </c>
      <c r="H53" s="4"/>
      <c r="I53" s="4"/>
      <c r="J53" s="24"/>
      <c r="K53" s="19">
        <f t="shared" si="15"/>
        <v>0</v>
      </c>
      <c r="L53" s="16">
        <f t="shared" si="16"/>
        <v>3000</v>
      </c>
      <c r="M53" s="87">
        <f t="shared" si="17"/>
        <v>3000</v>
      </c>
      <c r="S53" s="59"/>
    </row>
    <row r="54" spans="1:19" ht="12.95" customHeight="1" x14ac:dyDescent="0.2">
      <c r="A54" s="27"/>
      <c r="B54" s="13" t="s">
        <v>30</v>
      </c>
      <c r="C54" s="41"/>
      <c r="D54" s="42"/>
      <c r="E54" s="42"/>
      <c r="F54" s="24"/>
      <c r="G54" s="23">
        <v>2400</v>
      </c>
      <c r="H54" s="4"/>
      <c r="I54" s="4"/>
      <c r="J54" s="24"/>
      <c r="K54" s="19">
        <f t="shared" si="15"/>
        <v>0</v>
      </c>
      <c r="L54" s="16">
        <f t="shared" si="16"/>
        <v>2400</v>
      </c>
      <c r="M54" s="87">
        <f t="shared" si="17"/>
        <v>2400</v>
      </c>
    </row>
    <row r="55" spans="1:19" ht="12.95" customHeight="1" x14ac:dyDescent="0.2">
      <c r="A55" s="27"/>
      <c r="B55" s="1" t="s">
        <v>46</v>
      </c>
      <c r="C55" s="23"/>
      <c r="D55" s="4"/>
      <c r="E55" s="4"/>
      <c r="F55" s="20"/>
      <c r="G55" s="23">
        <v>1000</v>
      </c>
      <c r="H55" s="4"/>
      <c r="I55" s="4"/>
      <c r="J55" s="24"/>
      <c r="K55" s="19">
        <f t="shared" si="15"/>
        <v>0</v>
      </c>
      <c r="L55" s="16">
        <f t="shared" si="16"/>
        <v>1000</v>
      </c>
      <c r="M55" s="87">
        <f t="shared" si="17"/>
        <v>1000</v>
      </c>
    </row>
    <row r="56" spans="1:19" ht="12.95" customHeight="1" x14ac:dyDescent="0.2">
      <c r="A56" s="34"/>
      <c r="B56" s="58" t="s">
        <v>53</v>
      </c>
      <c r="C56" s="36"/>
      <c r="D56" s="4"/>
      <c r="E56" s="6"/>
      <c r="F56" s="35"/>
      <c r="G56" s="36">
        <v>2000</v>
      </c>
      <c r="H56" s="6"/>
      <c r="I56" s="6"/>
      <c r="J56" s="35"/>
      <c r="K56" s="19">
        <f t="shared" si="15"/>
        <v>0</v>
      </c>
      <c r="L56" s="16">
        <f t="shared" si="16"/>
        <v>2000</v>
      </c>
      <c r="M56" s="87">
        <f t="shared" si="17"/>
        <v>2000</v>
      </c>
    </row>
    <row r="57" spans="1:19" ht="12.95" customHeight="1" x14ac:dyDescent="0.2">
      <c r="A57" s="61"/>
      <c r="B57" s="58" t="s">
        <v>67</v>
      </c>
      <c r="C57" s="36"/>
      <c r="D57" s="4"/>
      <c r="E57" s="6"/>
      <c r="F57" s="35"/>
      <c r="G57" s="66">
        <v>500</v>
      </c>
      <c r="H57" s="60"/>
      <c r="I57" s="6"/>
      <c r="J57" s="35"/>
      <c r="K57" s="19">
        <f t="shared" si="15"/>
        <v>0</v>
      </c>
      <c r="L57" s="16">
        <f t="shared" si="16"/>
        <v>500</v>
      </c>
      <c r="M57" s="87">
        <f t="shared" si="17"/>
        <v>500</v>
      </c>
    </row>
    <row r="58" spans="1:19" ht="12.95" customHeight="1" x14ac:dyDescent="0.2">
      <c r="A58" s="61"/>
      <c r="B58" s="58" t="s">
        <v>54</v>
      </c>
      <c r="C58" s="23"/>
      <c r="D58" s="4"/>
      <c r="E58" s="4"/>
      <c r="F58" s="24"/>
      <c r="G58" s="66"/>
      <c r="H58" s="60"/>
      <c r="I58" s="4"/>
      <c r="J58" s="24"/>
      <c r="K58" s="19">
        <f t="shared" si="15"/>
        <v>0</v>
      </c>
      <c r="L58" s="16">
        <f t="shared" si="16"/>
        <v>0</v>
      </c>
      <c r="M58" s="87">
        <f t="shared" si="17"/>
        <v>0</v>
      </c>
      <c r="N58" s="59"/>
    </row>
    <row r="59" spans="1:19" ht="12.95" customHeight="1" x14ac:dyDescent="0.2">
      <c r="A59" s="62"/>
      <c r="B59" s="58" t="s">
        <v>56</v>
      </c>
      <c r="C59" s="64"/>
      <c r="D59" s="68"/>
      <c r="E59" s="70"/>
      <c r="F59" s="71"/>
      <c r="G59" s="72"/>
      <c r="H59" s="70"/>
      <c r="I59" s="73"/>
      <c r="J59" s="65"/>
      <c r="K59" s="19">
        <f t="shared" si="15"/>
        <v>0</v>
      </c>
      <c r="L59" s="16">
        <f t="shared" si="16"/>
        <v>0</v>
      </c>
      <c r="M59" s="87">
        <f t="shared" si="17"/>
        <v>0</v>
      </c>
      <c r="N59" s="59"/>
    </row>
    <row r="60" spans="1:19" ht="12.95" customHeight="1" thickBot="1" x14ac:dyDescent="0.25">
      <c r="A60" s="54"/>
      <c r="B60" s="63"/>
      <c r="C60" s="55"/>
      <c r="D60" s="69"/>
      <c r="E60" s="69"/>
      <c r="F60" s="56"/>
      <c r="G60" s="55"/>
      <c r="H60" s="60"/>
      <c r="I60" s="6"/>
      <c r="J60" s="82"/>
      <c r="K60" s="57">
        <f t="shared" si="15"/>
        <v>0</v>
      </c>
      <c r="L60" s="81">
        <f t="shared" si="16"/>
        <v>0</v>
      </c>
      <c r="M60" s="87">
        <f t="shared" si="17"/>
        <v>0</v>
      </c>
    </row>
    <row r="61" spans="1:19" ht="13.5" thickBot="1" x14ac:dyDescent="0.25">
      <c r="A61" s="37"/>
      <c r="B61" s="38" t="s">
        <v>20</v>
      </c>
      <c r="C61" s="47">
        <f t="shared" ref="C61:J61" si="18">SUM(C7,C7:C60)</f>
        <v>10683.26</v>
      </c>
      <c r="D61" s="48">
        <f t="shared" si="18"/>
        <v>0</v>
      </c>
      <c r="E61" s="48">
        <f t="shared" si="18"/>
        <v>0</v>
      </c>
      <c r="F61" s="77">
        <f t="shared" si="18"/>
        <v>0</v>
      </c>
      <c r="G61" s="84">
        <f t="shared" si="18"/>
        <v>29650</v>
      </c>
      <c r="H61" s="79">
        <f t="shared" si="18"/>
        <v>0</v>
      </c>
      <c r="I61" s="85">
        <f t="shared" si="18"/>
        <v>0</v>
      </c>
      <c r="J61" s="85">
        <f t="shared" si="18"/>
        <v>0</v>
      </c>
      <c r="K61" s="86">
        <f>SUM(K7:K60)</f>
        <v>10683.26</v>
      </c>
      <c r="L61" s="77">
        <f>SUM(L7,L7:L60)</f>
        <v>29650</v>
      </c>
      <c r="M61" s="79">
        <f>SUM(K61:L61)</f>
        <v>40333.26</v>
      </c>
      <c r="N61" s="78"/>
    </row>
    <row r="62" spans="1:19" ht="12.95" customHeight="1" x14ac:dyDescent="0.2">
      <c r="A62"/>
      <c r="F62"/>
      <c r="G62"/>
      <c r="H62" s="83"/>
      <c r="I62" s="83"/>
      <c r="J62" s="83"/>
      <c r="K62" s="83"/>
      <c r="L62" s="83"/>
      <c r="M62"/>
    </row>
    <row r="63" spans="1:19" ht="12.95" customHeight="1" x14ac:dyDescent="0.2">
      <c r="A63"/>
      <c r="F63"/>
      <c r="G63"/>
      <c r="H63"/>
      <c r="I63"/>
      <c r="J63"/>
      <c r="K63"/>
      <c r="L63"/>
      <c r="M63"/>
    </row>
    <row r="64" spans="1:19" ht="12.95" customHeight="1" x14ac:dyDescent="0.2"/>
    <row r="65" spans="1:13" s="10" customFormat="1" ht="15" customHeight="1" x14ac:dyDescent="0.25">
      <c r="A65" s="2"/>
      <c r="B65"/>
      <c r="C65"/>
      <c r="D65"/>
      <c r="E65"/>
      <c r="F65" s="3"/>
      <c r="G65" s="67"/>
      <c r="H65" s="3"/>
      <c r="I65" s="3"/>
      <c r="J65" s="3"/>
      <c r="K65" s="3"/>
      <c r="L65" s="3"/>
      <c r="M65" s="3"/>
    </row>
    <row r="66" spans="1:13" ht="12.95" customHeight="1" x14ac:dyDescent="0.2"/>
  </sheetData>
  <mergeCells count="3">
    <mergeCell ref="C5:F5"/>
    <mergeCell ref="G5:J5"/>
    <mergeCell ref="A2:M2"/>
  </mergeCells>
  <phoneticPr fontId="1" type="noConversion"/>
  <pageMargins left="0.78740157480314965" right="0.59055118110236227" top="0.98425196850393704" bottom="0.98425196850393704" header="0.51181102362204722" footer="0.51181102362204722"/>
  <pageSetup paperSize="9" scale="79" orientation="landscape" r:id="rId1"/>
  <headerFooter alignWithMargins="0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I1"/>
  <sheetViews>
    <sheetView workbookViewId="0">
      <selection activeCell="G83" sqref="A1:XFD1048576"/>
    </sheetView>
  </sheetViews>
  <sheetFormatPr defaultRowHeight="12.75" x14ac:dyDescent="0.2"/>
  <cols>
    <col min="6" max="6" width="9.140625" style="67"/>
    <col min="8" max="8" width="9.140625" style="3"/>
    <col min="9" max="9" width="9.140625" style="80"/>
  </cols>
  <sheetData/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2" sqref="H3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Dejan Friščić</cp:lastModifiedBy>
  <cp:lastPrinted>2020-05-15T08:15:03Z</cp:lastPrinted>
  <dcterms:created xsi:type="dcterms:W3CDTF">2013-10-14T12:41:47Z</dcterms:created>
  <dcterms:modified xsi:type="dcterms:W3CDTF">2020-05-18T07:40:05Z</dcterms:modified>
</cp:coreProperties>
</file>